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41" firstSheet="1" activeTab="11"/>
  </bookViews>
  <sheets>
    <sheet name="Klass 1" sheetId="1" r:id="rId1"/>
    <sheet name="Klass 2" sheetId="2" r:id="rId2"/>
    <sheet name="Klass 3" sheetId="3" r:id="rId3"/>
    <sheet name="Klass 4" sheetId="4" r:id="rId4"/>
    <sheet name="Klass 5" sheetId="5" r:id="rId5"/>
    <sheet name="Klass 6" sheetId="6" r:id="rId6"/>
    <sheet name="Klass 7" sheetId="7" r:id="rId7"/>
    <sheet name="Klass 8" sheetId="8" r:id="rId8"/>
    <sheet name="Info" sheetId="9" r:id="rId9"/>
    <sheet name="300 Club" sheetId="10" r:id="rId10"/>
    <sheet name="Mr Mycket Magnum" sheetId="11" r:id="rId11"/>
    <sheet name="MagnumDiplom" sheetId="12" r:id="rId12"/>
    <sheet name="Blad3" sheetId="13" r:id="rId13"/>
  </sheets>
  <definedNames/>
  <calcPr fullCalcOnLoad="1"/>
</workbook>
</file>

<file path=xl/sharedStrings.xml><?xml version="1.0" encoding="utf-8"?>
<sst xmlns="http://schemas.openxmlformats.org/spreadsheetml/2006/main" count="4020" uniqueCount="787">
  <si>
    <t>ÅJ</t>
  </si>
  <si>
    <t>MAGNUMCUPEN 2017</t>
  </si>
  <si>
    <t>SA 41-44,  Klass 1</t>
  </si>
  <si>
    <t>Efternamn</t>
  </si>
  <si>
    <t>Förnamn</t>
  </si>
  <si>
    <t>Klubb</t>
  </si>
  <si>
    <t xml:space="preserve"> Lussmällen, Kristinehamn</t>
  </si>
  <si>
    <t xml:space="preserve"> Reitoröken, (Torsby) K-hamn</t>
  </si>
  <si>
    <t xml:space="preserve"> Magnumknallen, Borås</t>
  </si>
  <si>
    <t xml:space="preserve"> Rensmällen, Luleå</t>
  </si>
  <si>
    <t xml:space="preserve"> Björnsmällen, Luleå</t>
  </si>
  <si>
    <t xml:space="preserve"> Lilla Vargpuffen, Lilla Edets PSK</t>
  </si>
  <si>
    <t xml:space="preserve"> Vargskottet, Vargöns PK</t>
  </si>
  <si>
    <t xml:space="preserve"> Hedensbysmällen, Skellefteå</t>
  </si>
  <si>
    <t xml:space="preserve"> Maltträffen, Sandviken</t>
  </si>
  <si>
    <t xml:space="preserve"> Kristinesmällen, Kristinehamn</t>
  </si>
  <si>
    <t xml:space="preserve"> Tjuvjakten Luleå PK</t>
  </si>
  <si>
    <t xml:space="preserve"> Magnumhedsmällen, Kalix</t>
  </si>
  <si>
    <t xml:space="preserve"> Vithedsmällen, Kalix </t>
  </si>
  <si>
    <t xml:space="preserve"> Golden Trail, Töreboda</t>
  </si>
  <si>
    <t xml:space="preserve"> Isesmällen, Luleå</t>
  </si>
  <si>
    <t xml:space="preserve"> Käftsmällen, Luleå</t>
  </si>
  <si>
    <t xml:space="preserve"> Storforssmällen (Storfors) K-Hamn</t>
  </si>
  <si>
    <t xml:space="preserve"> Höstsmällen 2014, Kristinehamn</t>
  </si>
  <si>
    <t xml:space="preserve"> Tot</t>
  </si>
  <si>
    <t xml:space="preserve"> 4  bästa</t>
  </si>
  <si>
    <t xml:space="preserve"> 23 / 9 FINALSMÄLLEN, Sandviken</t>
  </si>
  <si>
    <t xml:space="preserve"> SLURESULTAT</t>
  </si>
  <si>
    <t>Rosen</t>
  </si>
  <si>
    <t>Jörgen</t>
  </si>
  <si>
    <t>Kalix PS</t>
  </si>
  <si>
    <t>Hallman</t>
  </si>
  <si>
    <t>Rolf</t>
  </si>
  <si>
    <t>Borås PS</t>
  </si>
  <si>
    <t>Erikssson</t>
  </si>
  <si>
    <t>Mikael</t>
  </si>
  <si>
    <t>Simmerud</t>
  </si>
  <si>
    <t>Claes</t>
  </si>
  <si>
    <t>Ekens PSF</t>
  </si>
  <si>
    <t>Elmqvist</t>
  </si>
  <si>
    <t>Joacim</t>
  </si>
  <si>
    <t>Vargön PK</t>
  </si>
  <si>
    <t>Piscator</t>
  </si>
  <si>
    <t>Peter</t>
  </si>
  <si>
    <t>Storfors PK</t>
  </si>
  <si>
    <t>Weinholt</t>
  </si>
  <si>
    <t>Folke</t>
  </si>
  <si>
    <t>Torsby PK</t>
  </si>
  <si>
    <t>Rönnbäck</t>
  </si>
  <si>
    <t>Joakim</t>
  </si>
  <si>
    <t>Gunnarsson</t>
  </si>
  <si>
    <t>Lars Göran</t>
  </si>
  <si>
    <t>Lilla Edet PSK</t>
  </si>
  <si>
    <t>Pirttikoski</t>
  </si>
  <si>
    <t>Pasi</t>
  </si>
  <si>
    <t>Grovskyttarna</t>
  </si>
  <si>
    <t>Törfjäll</t>
  </si>
  <si>
    <t>Jerry</t>
  </si>
  <si>
    <t>Kiruna Psf</t>
  </si>
  <si>
    <t>Wennberg</t>
  </si>
  <si>
    <t>Lennart</t>
  </si>
  <si>
    <t>Borås PK</t>
  </si>
  <si>
    <t>Andersson</t>
  </si>
  <si>
    <t>Hans Erik</t>
  </si>
  <si>
    <t>Säve PSK</t>
  </si>
  <si>
    <t>Röös</t>
  </si>
  <si>
    <t>Skellefteå PF</t>
  </si>
  <si>
    <t>Nilsson</t>
  </si>
  <si>
    <t>Pär</t>
  </si>
  <si>
    <t>Bodens SSK</t>
  </si>
  <si>
    <t>Fält</t>
  </si>
  <si>
    <t>Patrik</t>
  </si>
  <si>
    <t>Nilsson "Dy"</t>
  </si>
  <si>
    <t>Andreas</t>
  </si>
  <si>
    <t>Luleå PK</t>
  </si>
  <si>
    <t>Nordengren</t>
  </si>
  <si>
    <t>Per</t>
  </si>
  <si>
    <t>Sjöberg</t>
  </si>
  <si>
    <t>Söderberg</t>
  </si>
  <si>
    <t>Jan</t>
  </si>
  <si>
    <t>Stenungsunds Pk</t>
  </si>
  <si>
    <t xml:space="preserve">Aalstad </t>
  </si>
  <si>
    <t>Alfred</t>
  </si>
  <si>
    <t>Forsberg</t>
  </si>
  <si>
    <t>Roger</t>
  </si>
  <si>
    <t>SJ PK Luleå</t>
  </si>
  <si>
    <t xml:space="preserve">Sjölund </t>
  </si>
  <si>
    <t>Skansen</t>
  </si>
  <si>
    <t>Yngve</t>
  </si>
  <si>
    <t>Arvika PK</t>
  </si>
  <si>
    <t>Olsson</t>
  </si>
  <si>
    <t>Alf</t>
  </si>
  <si>
    <t>Malmberg</t>
  </si>
  <si>
    <t>Krister</t>
  </si>
  <si>
    <t>Skurups PSF</t>
  </si>
  <si>
    <t>Rymuszka</t>
  </si>
  <si>
    <t>Darius</t>
  </si>
  <si>
    <t>Pettersson</t>
  </si>
  <si>
    <t>Michael</t>
  </si>
  <si>
    <t>Törnfeldt</t>
  </si>
  <si>
    <t>Joachim</t>
  </si>
  <si>
    <t>Motala Pk</t>
  </si>
  <si>
    <t>Andreas "DÄ"</t>
  </si>
  <si>
    <t>Hedström</t>
  </si>
  <si>
    <t>Svensson</t>
  </si>
  <si>
    <t>Greger</t>
  </si>
  <si>
    <t>Rönnskärs PK</t>
  </si>
  <si>
    <t>Salame</t>
  </si>
  <si>
    <t>Vargöns Pk</t>
  </si>
  <si>
    <t>Rehn</t>
  </si>
  <si>
    <t>Kent</t>
  </si>
  <si>
    <t>Larsson</t>
  </si>
  <si>
    <t>Magnus</t>
  </si>
  <si>
    <t>Lindström</t>
  </si>
  <si>
    <t>Lars</t>
  </si>
  <si>
    <t>Weststrand</t>
  </si>
  <si>
    <t>Adrian</t>
  </si>
  <si>
    <t>Pohl</t>
  </si>
  <si>
    <t>Dick</t>
  </si>
  <si>
    <t>Bäckström</t>
  </si>
  <si>
    <t>Mattias</t>
  </si>
  <si>
    <t>Johansson</t>
  </si>
  <si>
    <t>Vargons PK</t>
  </si>
  <si>
    <t>Jonsson</t>
  </si>
  <si>
    <t>Ulf</t>
  </si>
  <si>
    <t>Mikaj</t>
  </si>
  <si>
    <t>Jano</t>
  </si>
  <si>
    <t>Katrineholms Pk</t>
  </si>
  <si>
    <t>Christer</t>
  </si>
  <si>
    <t>Köpinge Bf</t>
  </si>
  <si>
    <t>Gustavsson</t>
  </si>
  <si>
    <t>Hans-Ove</t>
  </si>
  <si>
    <t>Karlsson</t>
  </si>
  <si>
    <t>Thomas</t>
  </si>
  <si>
    <t>Töreboda PSK</t>
  </si>
  <si>
    <t>Ekström</t>
  </si>
  <si>
    <t>Söder</t>
  </si>
  <si>
    <t>Vedums PSK</t>
  </si>
  <si>
    <t>Engström</t>
  </si>
  <si>
    <t>Roland</t>
  </si>
  <si>
    <t>Utbys</t>
  </si>
  <si>
    <t>Börje</t>
  </si>
  <si>
    <t>Rättviks Psk</t>
  </si>
  <si>
    <t>Björk</t>
  </si>
  <si>
    <t>Gunnar</t>
  </si>
  <si>
    <t>HUPK</t>
  </si>
  <si>
    <t>Matthias</t>
  </si>
  <si>
    <t>Krahe</t>
  </si>
  <si>
    <t>Rune</t>
  </si>
  <si>
    <t>Ingloff</t>
  </si>
  <si>
    <t>Borås Ps</t>
  </si>
  <si>
    <t>Eriksson</t>
  </si>
  <si>
    <t>Bengt</t>
  </si>
  <si>
    <t>Gagnef/Mockfjärd</t>
  </si>
  <si>
    <t>Engdahl</t>
  </si>
  <si>
    <t>Skurup PSF</t>
  </si>
  <si>
    <t>Sevede</t>
  </si>
  <si>
    <t>Persson</t>
  </si>
  <si>
    <t>Lindelöf</t>
  </si>
  <si>
    <t>Svedlund</t>
  </si>
  <si>
    <t>Gävlepolisenss Idrottsklubb</t>
  </si>
  <si>
    <t>Bertilsson</t>
  </si>
  <si>
    <t>Leif</t>
  </si>
  <si>
    <t>Arne</t>
  </si>
  <si>
    <t>Skurup</t>
  </si>
  <si>
    <t>Lindmark</t>
  </si>
  <si>
    <t>Lars-Erik</t>
  </si>
  <si>
    <t>Burträsk Pk</t>
  </si>
  <si>
    <t>Conny</t>
  </si>
  <si>
    <t>Eskilstuna</t>
  </si>
  <si>
    <t>Stig</t>
  </si>
  <si>
    <t>Kristinehamn</t>
  </si>
  <si>
    <t>Kilman</t>
  </si>
  <si>
    <t>Göran</t>
  </si>
  <si>
    <t xml:space="preserve">Renman </t>
  </si>
  <si>
    <t xml:space="preserve">Persson </t>
  </si>
  <si>
    <t>Lidingö</t>
  </si>
  <si>
    <t>Dan</t>
  </si>
  <si>
    <t>Réhn</t>
  </si>
  <si>
    <t>Säker</t>
  </si>
  <si>
    <t>Per-Erik</t>
  </si>
  <si>
    <t>Lundman</t>
  </si>
  <si>
    <t>Björn</t>
  </si>
  <si>
    <t>Teckomatorp PK</t>
  </si>
  <si>
    <t>Hurula</t>
  </si>
  <si>
    <t>Tomas</t>
  </si>
  <si>
    <t>Thomsen</t>
  </si>
  <si>
    <t>jan</t>
  </si>
  <si>
    <t>Johan</t>
  </si>
  <si>
    <t>Kruger</t>
  </si>
  <si>
    <t>Hartwig</t>
  </si>
  <si>
    <t>FOK Borås</t>
  </si>
  <si>
    <t>Nordqvist</t>
  </si>
  <si>
    <t>Jesper</t>
  </si>
  <si>
    <t>Örjan</t>
  </si>
  <si>
    <t>Vikström</t>
  </si>
  <si>
    <t>Alm</t>
  </si>
  <si>
    <t>Sandvikens PK</t>
  </si>
  <si>
    <t>Jönslars</t>
  </si>
  <si>
    <t>Mats</t>
  </si>
  <si>
    <t>Feldtman</t>
  </si>
  <si>
    <t>Jim</t>
  </si>
  <si>
    <t>Rosersberg</t>
  </si>
  <si>
    <t>Forsgren</t>
  </si>
  <si>
    <t>Fredrik</t>
  </si>
  <si>
    <t>Bo</t>
  </si>
  <si>
    <t>Söderlund</t>
  </si>
  <si>
    <t>Erik</t>
  </si>
  <si>
    <t>Westerberg</t>
  </si>
  <si>
    <t>Anders</t>
  </si>
  <si>
    <t>Hedberg</t>
  </si>
  <si>
    <t>Annica</t>
  </si>
  <si>
    <t>Dahlgren</t>
  </si>
  <si>
    <t>Winnerstig</t>
  </si>
  <si>
    <t>Mike</t>
  </si>
  <si>
    <t>StockhplmsP</t>
  </si>
  <si>
    <t>Hallén</t>
  </si>
  <si>
    <t>Per-Olov</t>
  </si>
  <si>
    <t>UHF</t>
  </si>
  <si>
    <t>Välima</t>
  </si>
  <si>
    <t>Ola</t>
  </si>
  <si>
    <t>Uppsala</t>
  </si>
  <si>
    <t>Hans</t>
  </si>
  <si>
    <t>Karl</t>
  </si>
  <si>
    <t>Lindbäck</t>
  </si>
  <si>
    <t>Robert</t>
  </si>
  <si>
    <t>Wirius</t>
  </si>
  <si>
    <t>Hallsberg PK</t>
  </si>
  <si>
    <t>Sköld</t>
  </si>
  <si>
    <t>Tommy</t>
  </si>
  <si>
    <t>Lidingö SSK</t>
  </si>
  <si>
    <t>Englund</t>
  </si>
  <si>
    <t>Rickard</t>
  </si>
  <si>
    <t>Willberg</t>
  </si>
  <si>
    <t>Kenneth</t>
  </si>
  <si>
    <t>Krúger</t>
  </si>
  <si>
    <t>Kirilov</t>
  </si>
  <si>
    <t>Matti</t>
  </si>
  <si>
    <t>Vargöns PK</t>
  </si>
  <si>
    <t>Ljungblad</t>
  </si>
  <si>
    <t>Albert</t>
  </si>
  <si>
    <t>DA 41-44,  Klass 2</t>
  </si>
  <si>
    <t>Katrineholm PK</t>
  </si>
  <si>
    <t>Löfqvist</t>
  </si>
  <si>
    <t>Pierre</t>
  </si>
  <si>
    <t>Anita</t>
  </si>
  <si>
    <t>Clas</t>
  </si>
  <si>
    <t>Hallin</t>
  </si>
  <si>
    <t>Richard</t>
  </si>
  <si>
    <t>Motala PK</t>
  </si>
  <si>
    <t>Håkan</t>
  </si>
  <si>
    <t>Isaksson</t>
  </si>
  <si>
    <t>Davidsson</t>
  </si>
  <si>
    <t>ÖPSSK</t>
  </si>
  <si>
    <t xml:space="preserve">Kristinehamn </t>
  </si>
  <si>
    <t>Vennberg</t>
  </si>
  <si>
    <t>Crister</t>
  </si>
  <si>
    <t>Strand</t>
  </si>
  <si>
    <t>Konrad</t>
  </si>
  <si>
    <t>Pirttijärvi</t>
  </si>
  <si>
    <t>Ari</t>
  </si>
  <si>
    <t>Hällefors PSK</t>
  </si>
  <si>
    <t>Sven</t>
  </si>
  <si>
    <t>Stenugnsunds PK</t>
  </si>
  <si>
    <t>Pommer</t>
  </si>
  <si>
    <t>Sandra</t>
  </si>
  <si>
    <t>Ante</t>
  </si>
  <si>
    <t>Hedtröm</t>
  </si>
  <si>
    <t>Skellefteå PSF</t>
  </si>
  <si>
    <t>Mathilda</t>
  </si>
  <si>
    <t>Renman</t>
  </si>
  <si>
    <t>Kristinehamn PK</t>
  </si>
  <si>
    <t>Hed</t>
  </si>
  <si>
    <t>Uno</t>
  </si>
  <si>
    <t>Koivusaari</t>
  </si>
  <si>
    <t>Jari</t>
  </si>
  <si>
    <t>Skövde Sport</t>
  </si>
  <si>
    <t>Bodens Ssk</t>
  </si>
  <si>
    <t>Elvingsson</t>
  </si>
  <si>
    <t>Säffle PK</t>
  </si>
  <si>
    <t>Nils</t>
  </si>
  <si>
    <t>Norrköpings NPK</t>
  </si>
  <si>
    <t>Adam</t>
  </si>
  <si>
    <t>Grovskytt</t>
  </si>
  <si>
    <t>Lara Olof</t>
  </si>
  <si>
    <t>Döderhults PK</t>
  </si>
  <si>
    <t>Nilsson "Dä"</t>
  </si>
  <si>
    <t>Österberg</t>
  </si>
  <si>
    <t>Mikeal</t>
  </si>
  <si>
    <t>Ramsberg PSK</t>
  </si>
  <si>
    <t>Gävlepolisen IF</t>
  </si>
  <si>
    <t>Oja</t>
  </si>
  <si>
    <t>Ronny</t>
  </si>
  <si>
    <t>Christian</t>
  </si>
  <si>
    <t>Timo</t>
  </si>
  <si>
    <t>Gustafsson</t>
  </si>
  <si>
    <t>Denny</t>
  </si>
  <si>
    <t>Wohlfart</t>
  </si>
  <si>
    <t>Gunther</t>
  </si>
  <si>
    <t>Lodén</t>
  </si>
  <si>
    <t>Össeby PK</t>
  </si>
  <si>
    <t>Ericsson</t>
  </si>
  <si>
    <t>Gösta</t>
  </si>
  <si>
    <t>Öhn</t>
  </si>
  <si>
    <t>Emil</t>
  </si>
  <si>
    <t>Torsby PSK</t>
  </si>
  <si>
    <t>Ekenstedt</t>
  </si>
  <si>
    <t>Jakaobsson</t>
  </si>
  <si>
    <t>Olof</t>
  </si>
  <si>
    <t>Eds Pk</t>
  </si>
  <si>
    <t>Netz</t>
  </si>
  <si>
    <t>Tysslinge SK</t>
  </si>
  <si>
    <t>Kristinehamns PK</t>
  </si>
  <si>
    <t>Duberg</t>
  </si>
  <si>
    <t>HagforsUddeholm</t>
  </si>
  <si>
    <t>Törnqvist</t>
  </si>
  <si>
    <t>Högqvist</t>
  </si>
  <si>
    <t>Wenngren</t>
  </si>
  <si>
    <t>Rättviks PSK</t>
  </si>
  <si>
    <t>Monica</t>
  </si>
  <si>
    <t>Filipstads Pk</t>
  </si>
  <si>
    <t>Thunell</t>
  </si>
  <si>
    <t>Edsvalla</t>
  </si>
  <si>
    <t>Karis</t>
  </si>
  <si>
    <t>Gagnef Psk</t>
  </si>
  <si>
    <t>Heyn</t>
  </si>
  <si>
    <t>Rudiger</t>
  </si>
  <si>
    <t>Åby Sk</t>
  </si>
  <si>
    <t>Blomberg</t>
  </si>
  <si>
    <t>Niklas</t>
  </si>
  <si>
    <t>Lövsta</t>
  </si>
  <si>
    <t>Olofsson</t>
  </si>
  <si>
    <t>Dag</t>
  </si>
  <si>
    <t>Norsjö</t>
  </si>
  <si>
    <t>Hans-Erik</t>
  </si>
  <si>
    <t>Granbom</t>
  </si>
  <si>
    <t>Ted</t>
  </si>
  <si>
    <t>BSSK</t>
  </si>
  <si>
    <t>Holmgren</t>
  </si>
  <si>
    <t>Silverplats</t>
  </si>
  <si>
    <t>Slattersjö</t>
  </si>
  <si>
    <t>Torben</t>
  </si>
  <si>
    <t>Eliasson</t>
  </si>
  <si>
    <t>Gagnef</t>
  </si>
  <si>
    <t>Östman</t>
  </si>
  <si>
    <t>Bosse</t>
  </si>
  <si>
    <t>Hagfors</t>
  </si>
  <si>
    <t>Liljegren</t>
  </si>
  <si>
    <t>Tonny</t>
  </si>
  <si>
    <t>Feldtmann</t>
  </si>
  <si>
    <t>Nordin</t>
  </si>
  <si>
    <t>Åke</t>
  </si>
  <si>
    <t>Henrik</t>
  </si>
  <si>
    <t>Koskinen</t>
  </si>
  <si>
    <t>Kai</t>
  </si>
  <si>
    <t>Degerfors PSK</t>
  </si>
  <si>
    <t>Peterson</t>
  </si>
  <si>
    <t>Jan-Anders</t>
  </si>
  <si>
    <t>Löfgren</t>
  </si>
  <si>
    <t>Sikeå Pk</t>
  </si>
  <si>
    <t>SA 357,  Klass 3</t>
  </si>
  <si>
    <t>Storfors Pk</t>
  </si>
  <si>
    <t>Dariusz</t>
  </si>
  <si>
    <t>Luleå Pk</t>
  </si>
  <si>
    <t>Parkkila</t>
  </si>
  <si>
    <t>Marko</t>
  </si>
  <si>
    <t>Uffe</t>
  </si>
  <si>
    <t>Boström</t>
  </si>
  <si>
    <t>Aalstad</t>
  </si>
  <si>
    <t>Rosén</t>
  </si>
  <si>
    <t>Åström</t>
  </si>
  <si>
    <t>Lilla Edet Psk</t>
  </si>
  <si>
    <t>Norrköpings PK</t>
  </si>
  <si>
    <t>Myrèn</t>
  </si>
  <si>
    <t>Robin</t>
  </si>
  <si>
    <t>Gabrys</t>
  </si>
  <si>
    <t>Piotr</t>
  </si>
  <si>
    <t>Aronsson</t>
  </si>
  <si>
    <t>Selin</t>
  </si>
  <si>
    <t>Jori</t>
  </si>
  <si>
    <t>Önn</t>
  </si>
  <si>
    <t>Lena</t>
  </si>
  <si>
    <t>Werner</t>
  </si>
  <si>
    <t>Elivingsson</t>
  </si>
  <si>
    <t>Högberg</t>
  </si>
  <si>
    <t>Vallbygdens PSF</t>
  </si>
  <si>
    <t>Gävlepolisens IF</t>
  </si>
  <si>
    <t>Berglin</t>
  </si>
  <si>
    <t>Carlén</t>
  </si>
  <si>
    <t>Walfidsson</t>
  </si>
  <si>
    <t>Eiwor</t>
  </si>
  <si>
    <t>Ylimaunu</t>
  </si>
  <si>
    <t>Katja</t>
  </si>
  <si>
    <t xml:space="preserve">Per </t>
  </si>
  <si>
    <t>Strandgård</t>
  </si>
  <si>
    <t>Tony</t>
  </si>
  <si>
    <t>Per Erik</t>
  </si>
  <si>
    <t>Lucas</t>
  </si>
  <si>
    <t>John</t>
  </si>
  <si>
    <t>SJ Pk Luleå</t>
  </si>
  <si>
    <t>Skanze</t>
  </si>
  <si>
    <t>Schultz</t>
  </si>
  <si>
    <t>Carina</t>
  </si>
  <si>
    <t>Micheal</t>
  </si>
  <si>
    <t>Bergström</t>
  </si>
  <si>
    <t>Ahonen</t>
  </si>
  <si>
    <t>Kemi</t>
  </si>
  <si>
    <t>Hans R</t>
  </si>
  <si>
    <t>Hänninen</t>
  </si>
  <si>
    <t>Pennti</t>
  </si>
  <si>
    <t>Frimodig</t>
  </si>
  <si>
    <t>Ramsbergs Psk</t>
  </si>
  <si>
    <t>Sandberg</t>
  </si>
  <si>
    <t>Teckomat Pk</t>
  </si>
  <si>
    <t>Bssk</t>
  </si>
  <si>
    <t>Isakson</t>
  </si>
  <si>
    <t>Gil</t>
  </si>
  <si>
    <t>Miguel</t>
  </si>
  <si>
    <t>Sommer</t>
  </si>
  <si>
    <t>Johnny</t>
  </si>
  <si>
    <t>Blixt</t>
  </si>
  <si>
    <t>Lövsta BF</t>
  </si>
  <si>
    <t>Brännström</t>
  </si>
  <si>
    <t>Lindblom</t>
  </si>
  <si>
    <t>Frost</t>
  </si>
  <si>
    <t>Markel</t>
  </si>
  <si>
    <t>Brodd</t>
  </si>
  <si>
    <t>Markus</t>
  </si>
  <si>
    <t>DA 357,  Klass 4</t>
  </si>
  <si>
    <t>Sandviken PSK</t>
  </si>
  <si>
    <t>Löfroth</t>
  </si>
  <si>
    <t>Ronnegren</t>
  </si>
  <si>
    <t>Jonny</t>
  </si>
  <si>
    <t>Hallsbergs PK</t>
  </si>
  <si>
    <t>Wolhfart</t>
  </si>
  <si>
    <t>Dufström</t>
  </si>
  <si>
    <t>Kay</t>
  </si>
  <si>
    <t>Dawidson</t>
  </si>
  <si>
    <t>Örebro Pssk</t>
  </si>
  <si>
    <t>Hällefors PK</t>
  </si>
  <si>
    <t>Blom</t>
  </si>
  <si>
    <t>Kjell</t>
  </si>
  <si>
    <t>Köping PF</t>
  </si>
  <si>
    <t>Vuopio</t>
  </si>
  <si>
    <t>Daniel</t>
  </si>
  <si>
    <t>Sjölund</t>
  </si>
  <si>
    <t>Sohlberg</t>
  </si>
  <si>
    <t>Martin</t>
  </si>
  <si>
    <t>Stefan</t>
  </si>
  <si>
    <t>Tirsen</t>
  </si>
  <si>
    <t>Fjällström</t>
  </si>
  <si>
    <t>Quick</t>
  </si>
  <si>
    <t>Lindgren</t>
  </si>
  <si>
    <t>Christians</t>
  </si>
  <si>
    <t>Jon</t>
  </si>
  <si>
    <t>Ingmar</t>
  </si>
  <si>
    <t>Axelsson</t>
  </si>
  <si>
    <t>Rosersberg PK</t>
  </si>
  <si>
    <t>Jansson</t>
  </si>
  <si>
    <t>Stigstedt</t>
  </si>
  <si>
    <t>Lunda SKF</t>
  </si>
  <si>
    <t>Annerton</t>
  </si>
  <si>
    <t>David</t>
  </si>
  <si>
    <t>Ellström</t>
  </si>
  <si>
    <t>Rimpisalo</t>
  </si>
  <si>
    <t>Nyberg</t>
  </si>
  <si>
    <t>FOK Ps</t>
  </si>
  <si>
    <t>Furborg</t>
  </si>
  <si>
    <t>Joe</t>
  </si>
  <si>
    <t>Ahlström</t>
  </si>
  <si>
    <t>Olle</t>
  </si>
  <si>
    <t>Jönkpings PK</t>
  </si>
  <si>
    <t>Katrinehamn PK</t>
  </si>
  <si>
    <t>Norén</t>
  </si>
  <si>
    <t>Ekelund</t>
  </si>
  <si>
    <t>Karl Erik</t>
  </si>
  <si>
    <t>Jakobsson</t>
  </si>
  <si>
    <t>Paarkila</t>
  </si>
  <si>
    <t>Kaarle</t>
  </si>
  <si>
    <t>Lindquist</t>
  </si>
  <si>
    <t>Ragnarsson</t>
  </si>
  <si>
    <t>Lundgren</t>
  </si>
  <si>
    <t>Jeremejew</t>
  </si>
  <si>
    <t>Pekka</t>
  </si>
  <si>
    <t>Unnaryds Ps</t>
  </si>
  <si>
    <t>Bergman</t>
  </si>
  <si>
    <t>Sonny</t>
  </si>
  <si>
    <t>Srenungsund Pk</t>
  </si>
  <si>
    <t>Olson</t>
  </si>
  <si>
    <t>Alingsås Ksf</t>
  </si>
  <si>
    <t>Grahn</t>
  </si>
  <si>
    <t>Elvelin</t>
  </si>
  <si>
    <t>S 3</t>
  </si>
  <si>
    <t>Storhagen</t>
  </si>
  <si>
    <t>Edsvalla Psk</t>
  </si>
  <si>
    <t>Södermark</t>
  </si>
  <si>
    <t>SPSF</t>
  </si>
  <si>
    <t>Friklassen,  Klass 5</t>
  </si>
  <si>
    <t>Pirttjärvi</t>
  </si>
  <si>
    <t>Leena</t>
  </si>
  <si>
    <t>Wohlfarht</t>
  </si>
  <si>
    <t>Dawidsson</t>
  </si>
  <si>
    <t>Örebro PSSK</t>
  </si>
  <si>
    <t>Åsa</t>
  </si>
  <si>
    <t>Jerkeby</t>
  </si>
  <si>
    <t>Huskvarna PK</t>
  </si>
  <si>
    <t>Gagnef/Mockfjärd PSK</t>
  </si>
  <si>
    <t>Carl</t>
  </si>
  <si>
    <t>Laxforsens Ssf</t>
  </si>
  <si>
    <t>Tortsby PSK</t>
  </si>
  <si>
    <t>Arvidsson</t>
  </si>
  <si>
    <t>Glenn</t>
  </si>
  <si>
    <t>Rosersbergs PK</t>
  </si>
  <si>
    <t>Sandvikens PSK</t>
  </si>
  <si>
    <t>Wennersten</t>
  </si>
  <si>
    <t>Timo Wah</t>
  </si>
  <si>
    <t>Teckomatorp Pk</t>
  </si>
  <si>
    <t>Berlin</t>
  </si>
  <si>
    <t>Nitsch</t>
  </si>
  <si>
    <t>Hartell</t>
  </si>
  <si>
    <t>Malmö Pk</t>
  </si>
  <si>
    <t>Elvingson</t>
  </si>
  <si>
    <t>Wallin</t>
  </si>
  <si>
    <t>Staffan</t>
  </si>
  <si>
    <t>Carlsson</t>
  </si>
  <si>
    <t>Thomasson</t>
  </si>
  <si>
    <t>Törnberg</t>
  </si>
  <si>
    <t>Jönköpings PK</t>
  </si>
  <si>
    <t>Auto min 9 mm - max .455,  Klass 6</t>
  </si>
  <si>
    <t>Katrineholm</t>
  </si>
  <si>
    <t>Stål</t>
  </si>
  <si>
    <t>Emma</t>
  </si>
  <si>
    <t>Stenungs Pk</t>
  </si>
  <si>
    <t>Smeds</t>
  </si>
  <si>
    <t>SAAB Pk</t>
  </si>
  <si>
    <t>Salamme</t>
  </si>
  <si>
    <t>Matilda</t>
  </si>
  <si>
    <t>Reijo</t>
  </si>
  <si>
    <t>Lilla Edets PSK</t>
  </si>
  <si>
    <t>Lars-Göran</t>
  </si>
  <si>
    <t>Oltnäs</t>
  </si>
  <si>
    <t>Christopher</t>
  </si>
  <si>
    <t>Stockholm Polis</t>
  </si>
  <si>
    <t>Prelog</t>
  </si>
  <si>
    <t xml:space="preserve">Albin </t>
  </si>
  <si>
    <t>Vårgårda PSK</t>
  </si>
  <si>
    <t>Tirsén</t>
  </si>
  <si>
    <t>Ek</t>
  </si>
  <si>
    <t>Micael</t>
  </si>
  <si>
    <t>Yvonne</t>
  </si>
  <si>
    <t>Sandin</t>
  </si>
  <si>
    <t>Oskar</t>
  </si>
  <si>
    <t>Myrén</t>
  </si>
  <si>
    <t>Kristinemn Pk</t>
  </si>
  <si>
    <t>Mikulasi</t>
  </si>
  <si>
    <t>Borg</t>
  </si>
  <si>
    <t>Jonas</t>
  </si>
  <si>
    <t>Niklasson</t>
  </si>
  <si>
    <t>Hansson</t>
  </si>
  <si>
    <t>Perkhed</t>
  </si>
  <si>
    <t>FOK</t>
  </si>
  <si>
    <t>Kangasviere</t>
  </si>
  <si>
    <t>Jaakko</t>
  </si>
  <si>
    <t>Huber</t>
  </si>
  <si>
    <t>Sävsjö PK</t>
  </si>
  <si>
    <t>Allan</t>
  </si>
  <si>
    <t>Stanley</t>
  </si>
  <si>
    <t>Strömberg</t>
  </si>
  <si>
    <t>Bodens ssk</t>
  </si>
  <si>
    <t>Skellefteå PK</t>
  </si>
  <si>
    <t>Hjalmarsson</t>
  </si>
  <si>
    <t>LuleåPk</t>
  </si>
  <si>
    <t>Prooht</t>
  </si>
  <si>
    <t>Dybeck</t>
  </si>
  <si>
    <t>Karin</t>
  </si>
  <si>
    <t>Wallberg</t>
  </si>
  <si>
    <t>Eric</t>
  </si>
  <si>
    <t>Hemse-linde</t>
  </si>
  <si>
    <t>Thörne</t>
  </si>
  <si>
    <t>Klas</t>
  </si>
  <si>
    <t>Bpk</t>
  </si>
  <si>
    <t>Stoltz</t>
  </si>
  <si>
    <t>Pk Kornet</t>
  </si>
  <si>
    <t>Marklund</t>
  </si>
  <si>
    <t>Curt</t>
  </si>
  <si>
    <t>Paulsson</t>
  </si>
  <si>
    <t>Laxfors</t>
  </si>
  <si>
    <t>Almgren</t>
  </si>
  <si>
    <t>Sylve</t>
  </si>
  <si>
    <t>Alvar</t>
  </si>
  <si>
    <t>Mariestads Pk</t>
  </si>
  <si>
    <t>Egnell</t>
  </si>
  <si>
    <t>Lundholm</t>
  </si>
  <si>
    <t>Kurt-Erik</t>
  </si>
  <si>
    <t>Janne</t>
  </si>
  <si>
    <t>Gävle Polisens IF</t>
  </si>
  <si>
    <t>Tornedalens PK</t>
  </si>
  <si>
    <t>Sa-Da 357-44 Max 6,5 tum orginalvapen, Klass 7</t>
  </si>
  <si>
    <t xml:space="preserve">Gunnarsson </t>
  </si>
  <si>
    <t>Skanzen</t>
  </si>
  <si>
    <t>Ronnie</t>
  </si>
  <si>
    <t>Wikström</t>
  </si>
  <si>
    <t>Piteå PK</t>
  </si>
  <si>
    <t>Laxfors SF</t>
  </si>
  <si>
    <t>Havnesköld</t>
  </si>
  <si>
    <t>Öljas</t>
  </si>
  <si>
    <t>Kullens PK</t>
  </si>
  <si>
    <t>Saab PK</t>
  </si>
  <si>
    <t>Svelenius</t>
  </si>
  <si>
    <t>M.Stenbock PSKF</t>
  </si>
  <si>
    <t>Timo Wafr</t>
  </si>
  <si>
    <t>Lunda Skf</t>
  </si>
  <si>
    <t>Vallebygdens PSF</t>
  </si>
  <si>
    <t>SJ Luleå Pk</t>
  </si>
  <si>
    <t>Ax</t>
  </si>
  <si>
    <t>Dubeck</t>
  </si>
  <si>
    <t>Rättvik PSK</t>
  </si>
  <si>
    <t>Stenlund</t>
  </si>
  <si>
    <t>Thostrup</t>
  </si>
  <si>
    <t>Jens</t>
  </si>
  <si>
    <t>Köpings Bf</t>
  </si>
  <si>
    <t>Person</t>
  </si>
  <si>
    <t>Lidingö ssk</t>
  </si>
  <si>
    <t>Abdellah</t>
  </si>
  <si>
    <t>Jönköpings Pk</t>
  </si>
  <si>
    <t>Sj Pk Luleå</t>
  </si>
  <si>
    <t>Tisén</t>
  </si>
  <si>
    <t>Kullberg</t>
  </si>
  <si>
    <t>Dunér</t>
  </si>
  <si>
    <t>Karlstad PSK</t>
  </si>
  <si>
    <t>Fernström</t>
  </si>
  <si>
    <t>Molin</t>
  </si>
  <si>
    <t>Kallhälls PK</t>
  </si>
  <si>
    <t>Winsa</t>
  </si>
  <si>
    <t>KPSF</t>
  </si>
  <si>
    <t>Blocher</t>
  </si>
  <si>
    <t>PK Ena</t>
  </si>
  <si>
    <t>SA-DA Rev. 38-44. 45 Long Colt,  Klass 8</t>
  </si>
  <si>
    <t>Stenugnsunds PSF</t>
  </si>
  <si>
    <t>Stenungsunds PK</t>
  </si>
  <si>
    <t>Nilsson Dy</t>
  </si>
  <si>
    <t>Albin</t>
  </si>
  <si>
    <t>Karlix PS</t>
  </si>
  <si>
    <t xml:space="preserve">Lars Olof </t>
  </si>
  <si>
    <t>Hellgren</t>
  </si>
  <si>
    <t>Marks PK</t>
  </si>
  <si>
    <t>Benny</t>
  </si>
  <si>
    <t>Hägervi</t>
  </si>
  <si>
    <t>Joel</t>
  </si>
  <si>
    <t>Vsllbygdens PSF</t>
  </si>
  <si>
    <t>Walfridsson</t>
  </si>
  <si>
    <t>Klang</t>
  </si>
  <si>
    <t>Hans Olof</t>
  </si>
  <si>
    <t>Wohlfarth</t>
  </si>
  <si>
    <t>Dufstöm</t>
  </si>
  <si>
    <t>Roasjö SKF</t>
  </si>
  <si>
    <t>Wenngran</t>
  </si>
  <si>
    <t>Joutsen</t>
  </si>
  <si>
    <t>Nilsson 18832</t>
  </si>
  <si>
    <t>Garp</t>
  </si>
  <si>
    <t>Herjeskog</t>
  </si>
  <si>
    <t>Armas</t>
  </si>
  <si>
    <t>Hemse-Linde PK</t>
  </si>
  <si>
    <t>Jönköping PK</t>
  </si>
  <si>
    <t>Stenungsunds Psf</t>
  </si>
  <si>
    <t>Rigdal</t>
  </si>
  <si>
    <t>Solveig</t>
  </si>
  <si>
    <t>Ohlsson</t>
  </si>
  <si>
    <t>AKSF</t>
  </si>
  <si>
    <t>Cecilia</t>
  </si>
  <si>
    <t>Berntsson</t>
  </si>
  <si>
    <t>Smit</t>
  </si>
  <si>
    <t>Korkeamäki</t>
  </si>
  <si>
    <t>Älvkarleby PK</t>
  </si>
  <si>
    <t>Löfmark</t>
  </si>
  <si>
    <t>Theng</t>
  </si>
  <si>
    <t>Agneta</t>
  </si>
  <si>
    <t>Söderen</t>
  </si>
  <si>
    <t>Kurt-erik</t>
  </si>
  <si>
    <t>Hans Ove</t>
  </si>
  <si>
    <t>INFORMATION</t>
  </si>
  <si>
    <t xml:space="preserve">Skicka kompletteringar till:   webmaster@magnumcupen.se  eller akevilse@telia.com, Telefon: 0583 -71 14 32 efter kl 21,00 eller mobilen 070 - 359 70 91    </t>
  </si>
  <si>
    <t xml:space="preserve"> </t>
  </si>
  <si>
    <t>Skytteklubb</t>
  </si>
  <si>
    <t>Tävling</t>
  </si>
  <si>
    <t>Kontaktperson</t>
  </si>
  <si>
    <t>email</t>
  </si>
  <si>
    <t>Telefon</t>
  </si>
  <si>
    <t>Telefontid</t>
  </si>
  <si>
    <t>Mobil</t>
  </si>
  <si>
    <t>Boden</t>
  </si>
  <si>
    <t>Borås  PS</t>
  </si>
  <si>
    <t>Magnumstigen</t>
  </si>
  <si>
    <t>Tony Strandegård</t>
  </si>
  <si>
    <t>boraspistolskyttar@telia.com</t>
  </si>
  <si>
    <t>Magnumknallen</t>
  </si>
  <si>
    <t>tony@strandgard.se</t>
  </si>
  <si>
    <t>Gagnef-Mockfjärd Psk</t>
  </si>
  <si>
    <t>Gagneld´n</t>
  </si>
  <si>
    <t>Johan Jonsson</t>
  </si>
  <si>
    <t>gm-psk@spray.se</t>
  </si>
  <si>
    <t>070-509 65 02</t>
  </si>
  <si>
    <t>Gagnsröken</t>
  </si>
  <si>
    <t>Björn / Rensmällen</t>
  </si>
  <si>
    <t>Mikael Isse Isakssson</t>
  </si>
  <si>
    <t>isse@grovskyttarna.se</t>
  </si>
  <si>
    <t>Kalix PK</t>
  </si>
  <si>
    <t>Magnumhedsmällen</t>
  </si>
  <si>
    <t>Kjell Blom</t>
  </si>
  <si>
    <t>matti.rimpisalo@telia.com</t>
  </si>
  <si>
    <t>072-200 00 37</t>
  </si>
  <si>
    <t>Luss/Höst-smällen</t>
  </si>
  <si>
    <t>Patrik Renman</t>
  </si>
  <si>
    <t>namner@live.se</t>
  </si>
  <si>
    <t>Magnumban</t>
  </si>
  <si>
    <t>Jonas Björk</t>
  </si>
  <si>
    <t>info@jonkopingspk.se</t>
  </si>
  <si>
    <t xml:space="preserve">070-279 24 45 </t>
  </si>
  <si>
    <t>Reitoröken</t>
  </si>
  <si>
    <t>Folke Weinholt</t>
  </si>
  <si>
    <t>f.weinholt@tordata.se</t>
  </si>
  <si>
    <t>070–271 11 07</t>
  </si>
  <si>
    <t>Töreboda Psk</t>
  </si>
  <si>
    <t>Golden Trail</t>
  </si>
  <si>
    <t>Simon Magdeburg</t>
  </si>
  <si>
    <t>magdeburgsimon@gmail.com</t>
  </si>
  <si>
    <t>076-779 21 38</t>
  </si>
  <si>
    <t>Vargträffen</t>
  </si>
  <si>
    <t>Gösta Ericsson</t>
  </si>
  <si>
    <t>g.ericsson@swipnet.se</t>
  </si>
  <si>
    <t xml:space="preserve">Rönnskär </t>
  </si>
  <si>
    <t>Vilken J…vl Smäll</t>
  </si>
  <si>
    <t>Greger Svensson</t>
  </si>
  <si>
    <t>pistolskytte@telia.com</t>
  </si>
  <si>
    <t>Rickard Nyberg</t>
  </si>
  <si>
    <t>ordforande@luleapk.org</t>
  </si>
  <si>
    <t>Maltträffen</t>
  </si>
  <si>
    <t>Markel Andersson</t>
  </si>
  <si>
    <t>mr.anderson@telia.com</t>
  </si>
  <si>
    <t>070 – 30 30 300</t>
  </si>
  <si>
    <t>Ostkustserien</t>
  </si>
  <si>
    <t>Åby</t>
  </si>
  <si>
    <t>Jörgen Coursell</t>
  </si>
  <si>
    <t>j.coursell@telia.com</t>
  </si>
  <si>
    <t>070 - 88 90 721</t>
  </si>
  <si>
    <t>Jano Mikaj</t>
  </si>
  <si>
    <t xml:space="preserve">     300 Klubben max poäng på Gangselden i GAGNEF</t>
  </si>
  <si>
    <t>TORSBY PSK</t>
  </si>
  <si>
    <t>FRIKLASS</t>
  </si>
  <si>
    <t>Anita  Olsson</t>
  </si>
  <si>
    <t>KRISTINEHAMN PK</t>
  </si>
  <si>
    <t>ÅR</t>
  </si>
  <si>
    <t>TÄVLING</t>
  </si>
  <si>
    <t>PLATS</t>
  </si>
  <si>
    <t>KLUBB</t>
  </si>
  <si>
    <t>TOT TRÄFF</t>
  </si>
  <si>
    <t>TOT TAVLA</t>
  </si>
  <si>
    <t>TOT POÄNG</t>
  </si>
  <si>
    <t xml:space="preserve">        VAPEN KLASS</t>
  </si>
  <si>
    <t>MAGNUMKNALLEN</t>
  </si>
  <si>
    <t>BORÅS</t>
  </si>
  <si>
    <t>KÄFTSMÄLLEN</t>
  </si>
  <si>
    <t>LULEÅ</t>
  </si>
  <si>
    <t>Mikael Isse Isaksson</t>
  </si>
  <si>
    <t>MYCKE MYCKET MAGNUM TOP 22</t>
  </si>
  <si>
    <t xml:space="preserve">   FINALSKJUTNINGEN i SANDVIKEN </t>
  </si>
  <si>
    <t xml:space="preserve"> KLASS 1 - 44 SA  </t>
  </si>
  <si>
    <t xml:space="preserve"> KLASS 2 - 44 DA</t>
  </si>
  <si>
    <t xml:space="preserve"> KLASS 3 - 357 SA</t>
  </si>
  <si>
    <t xml:space="preserve"> KLASS 4 - 357 DA</t>
  </si>
  <si>
    <t xml:space="preserve"> KLASS  5 - FRIKLASS</t>
  </si>
  <si>
    <t xml:space="preserve"> KLASS 6 -  AUTO 9 MM</t>
  </si>
  <si>
    <t xml:space="preserve"> KLASS 7 - 6½ TUM</t>
  </si>
  <si>
    <t xml:space="preserve"> KLASS 8 - 38 SPEC</t>
  </si>
  <si>
    <t xml:space="preserve">  44 SA</t>
  </si>
  <si>
    <t xml:space="preserve">  44 DA</t>
  </si>
  <si>
    <t xml:space="preserve">  357 SA</t>
  </si>
  <si>
    <t xml:space="preserve">  357 DA</t>
  </si>
  <si>
    <t xml:space="preserve">  FRIKLASS</t>
  </si>
  <si>
    <t xml:space="preserve">  9mm AUTO</t>
  </si>
  <si>
    <t xml:space="preserve">  6½ TUM</t>
  </si>
  <si>
    <t xml:space="preserve">  38 SPEC.</t>
  </si>
  <si>
    <t xml:space="preserve">    MAGNUMDIPLOM 2017</t>
  </si>
  <si>
    <t>FINALTRÄFFEN 2017</t>
  </si>
  <si>
    <t>Ekens PFS</t>
  </si>
  <si>
    <t>Säve PK</t>
  </si>
  <si>
    <t>SAAB PK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</si>
</sst>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7">
    <font>
      <sz val="10"/>
      <name val="Arial"/>
      <family val="2"/>
    </font>
    <font>
      <b/>
      <sz val="18"/>
      <color indexed="62"/>
      <name val="Cambria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8"/>
      <color indexed="31"/>
      <name val="Arial"/>
      <family val="2"/>
    </font>
    <font>
      <b/>
      <sz val="8"/>
      <color indexed="22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31"/>
      <name val="Arial"/>
      <family val="2"/>
    </font>
    <font>
      <b/>
      <sz val="10"/>
      <color indexed="31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8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8"/>
      <color indexed="22"/>
      <name val="Arial"/>
      <family val="2"/>
    </font>
    <font>
      <sz val="8"/>
      <color indexed="3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24"/>
      <color indexed="10"/>
      <name val="Rat Infested Mailbox"/>
      <family val="0"/>
    </font>
    <font>
      <sz val="24"/>
      <color indexed="10"/>
      <name val="Rat Infested Mailbox"/>
      <family val="0"/>
    </font>
    <font>
      <sz val="18"/>
      <name val="Arial"/>
      <family val="2"/>
    </font>
    <font>
      <sz val="10"/>
      <name val="Georgia"/>
      <family val="1"/>
    </font>
    <font>
      <b/>
      <sz val="8"/>
      <name val="Arabic Typesetting"/>
      <family val="4"/>
    </font>
    <font>
      <sz val="10"/>
      <name val="Felix Titling"/>
      <family val="5"/>
    </font>
    <font>
      <b/>
      <sz val="10"/>
      <name val="Felix Titling"/>
      <family val="5"/>
    </font>
    <font>
      <b/>
      <sz val="8"/>
      <name val="Georgia"/>
      <family val="1"/>
    </font>
    <font>
      <b/>
      <sz val="8"/>
      <name val="Felix Titling"/>
      <family val="5"/>
    </font>
    <font>
      <b/>
      <sz val="28"/>
      <color indexed="13"/>
      <name val="Arial"/>
      <family val="2"/>
    </font>
    <font>
      <sz val="28"/>
      <color indexed="13"/>
      <name val="Arial"/>
      <family val="2"/>
    </font>
    <font>
      <sz val="8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3"/>
      <name val="Felix Titling"/>
      <family val="5"/>
    </font>
    <font>
      <b/>
      <sz val="8"/>
      <color indexed="62"/>
      <name val="Arial"/>
      <family val="2"/>
    </font>
    <font>
      <b/>
      <sz val="8"/>
      <color indexed="57"/>
      <name val="Arial"/>
      <family val="2"/>
    </font>
    <font>
      <b/>
      <sz val="10"/>
      <color indexed="56"/>
      <name val="Arial"/>
      <family val="2"/>
    </font>
    <font>
      <b/>
      <sz val="10"/>
      <color indexed="60"/>
      <name val="Arial"/>
      <family val="2"/>
    </font>
    <font>
      <sz val="10"/>
      <color indexed="10"/>
      <name val="Arabic Typesetting"/>
      <family val="4"/>
    </font>
    <font>
      <b/>
      <sz val="22"/>
      <color indexed="13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sz val="10"/>
      <color indexed="51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44"/>
      <name val="Arial"/>
      <family val="2"/>
    </font>
    <font>
      <sz val="10"/>
      <color indexed="44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EAB2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0" fillId="20" borderId="1" applyNumberFormat="0" applyFont="0" applyAlignment="0" applyProtection="0"/>
    <xf numFmtId="0" fontId="91" fillId="21" borderId="2" applyNumberFormat="0" applyAlignment="0" applyProtection="0"/>
    <xf numFmtId="0" fontId="92" fillId="22" borderId="0" applyNumberFormat="0" applyBorder="0" applyAlignment="0" applyProtection="0"/>
    <xf numFmtId="0" fontId="93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5" fillId="30" borderId="2" applyNumberFormat="0" applyAlignment="0" applyProtection="0"/>
    <xf numFmtId="0" fontId="96" fillId="31" borderId="3" applyNumberFormat="0" applyAlignment="0" applyProtection="0"/>
    <xf numFmtId="0" fontId="97" fillId="0" borderId="4" applyNumberFormat="0" applyFill="0" applyAlignment="0" applyProtection="0"/>
    <xf numFmtId="0" fontId="98" fillId="32" borderId="0" applyNumberFormat="0" applyBorder="0" applyAlignment="0" applyProtection="0"/>
    <xf numFmtId="9" fontId="0" fillId="0" borderId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3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4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5" fillId="0" borderId="0" applyNumberFormat="0" applyFill="0" applyBorder="0" applyAlignment="0" applyProtection="0"/>
  </cellStyleXfs>
  <cellXfs count="68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16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 textRotation="90"/>
    </xf>
    <xf numFmtId="0" fontId="4" fillId="0" borderId="10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textRotation="90"/>
    </xf>
    <xf numFmtId="0" fontId="8" fillId="0" borderId="10" xfId="0" applyFont="1" applyFill="1" applyBorder="1" applyAlignment="1">
      <alignment textRotation="90"/>
    </xf>
    <xf numFmtId="0" fontId="4" fillId="0" borderId="10" xfId="0" applyFont="1" applyBorder="1" applyAlignment="1">
      <alignment textRotation="90"/>
    </xf>
    <xf numFmtId="0" fontId="9" fillId="0" borderId="11" xfId="0" applyFont="1" applyFill="1" applyBorder="1" applyAlignment="1">
      <alignment horizontal="center" textRotation="90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15" xfId="0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12" fillId="34" borderId="10" xfId="0" applyNumberFormat="1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0" fontId="15" fillId="34" borderId="14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12" fillId="0" borderId="18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3" fillId="0" borderId="15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6" fillId="0" borderId="18" xfId="0" applyFont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8" fillId="0" borderId="20" xfId="0" applyFont="1" applyBorder="1" applyAlignment="1">
      <alignment horizontal="center"/>
    </xf>
    <xf numFmtId="0" fontId="18" fillId="34" borderId="20" xfId="0" applyFont="1" applyFill="1" applyBorder="1" applyAlignment="1">
      <alignment/>
    </xf>
    <xf numFmtId="0" fontId="19" fillId="0" borderId="10" xfId="0" applyNumberFormat="1" applyFont="1" applyBorder="1" applyAlignment="1">
      <alignment horizontal="center"/>
    </xf>
    <xf numFmtId="0" fontId="19" fillId="34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9" fillId="0" borderId="18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9" fillId="3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20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0" fillId="34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8" fillId="34" borderId="0" xfId="0" applyFont="1" applyFill="1" applyAlignment="1">
      <alignment horizontal="center"/>
    </xf>
    <xf numFmtId="0" fontId="13" fillId="0" borderId="0" xfId="0" applyNumberFormat="1" applyFont="1" applyAlignment="1">
      <alignment/>
    </xf>
    <xf numFmtId="0" fontId="22" fillId="34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18" fillId="0" borderId="0" xfId="0" applyFont="1" applyFill="1" applyAlignment="1">
      <alignment/>
    </xf>
    <xf numFmtId="0" fontId="20" fillId="34" borderId="0" xfId="0" applyNumberFormat="1" applyFont="1" applyFill="1" applyBorder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center"/>
    </xf>
    <xf numFmtId="0" fontId="18" fillId="34" borderId="0" xfId="0" applyFont="1" applyFill="1" applyAlignment="1">
      <alignment/>
    </xf>
    <xf numFmtId="0" fontId="13" fillId="34" borderId="0" xfId="0" applyNumberFormat="1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18" fillId="34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ill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16" fontId="6" fillId="36" borderId="0" xfId="0" applyNumberFormat="1" applyFont="1" applyFill="1" applyAlignment="1">
      <alignment/>
    </xf>
    <xf numFmtId="0" fontId="0" fillId="36" borderId="0" xfId="0" applyFill="1" applyAlignment="1">
      <alignment horizontal="center"/>
    </xf>
    <xf numFmtId="0" fontId="24" fillId="36" borderId="0" xfId="0" applyFont="1" applyFill="1" applyAlignment="1">
      <alignment/>
    </xf>
    <xf numFmtId="0" fontId="9" fillId="0" borderId="11" xfId="0" applyFont="1" applyFill="1" applyBorder="1" applyAlignment="1">
      <alignment textRotation="90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1" fillId="34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34" borderId="10" xfId="0" applyNumberFormat="1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5" fillId="35" borderId="10" xfId="0" applyFont="1" applyFill="1" applyBorder="1" applyAlignment="1">
      <alignment horizontal="center"/>
    </xf>
    <xf numFmtId="0" fontId="12" fillId="34" borderId="18" xfId="0" applyNumberFormat="1" applyFont="1" applyFill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5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2" fillId="0" borderId="18" xfId="0" applyNumberFormat="1" applyFont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2" fillId="34" borderId="1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5" fillId="0" borderId="15" xfId="0" applyFont="1" applyFill="1" applyBorder="1" applyAlignment="1">
      <alignment/>
    </xf>
    <xf numFmtId="0" fontId="0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6" fillId="0" borderId="12" xfId="0" applyFont="1" applyFill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8" xfId="0" applyFont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right"/>
    </xf>
    <xf numFmtId="0" fontId="25" fillId="0" borderId="0" xfId="0" applyFont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34" borderId="10" xfId="0" applyNumberFormat="1" applyFont="1" applyFill="1" applyBorder="1" applyAlignment="1">
      <alignment horizontal="center"/>
    </xf>
    <xf numFmtId="0" fontId="27" fillId="0" borderId="18" xfId="0" applyFont="1" applyBorder="1" applyAlignment="1">
      <alignment horizontal="right"/>
    </xf>
    <xf numFmtId="0" fontId="26" fillId="0" borderId="13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7" fillId="34" borderId="10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5" fillId="0" borderId="0" xfId="0" applyNumberFormat="1" applyFont="1" applyFill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8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28" fillId="3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NumberFormat="1" applyFont="1" applyAlignment="1">
      <alignment/>
    </xf>
    <xf numFmtId="0" fontId="15" fillId="0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34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3" fillId="34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/>
    </xf>
    <xf numFmtId="16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4" fillId="37" borderId="0" xfId="0" applyFont="1" applyFill="1" applyAlignment="1">
      <alignment/>
    </xf>
    <xf numFmtId="0" fontId="10" fillId="34" borderId="13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35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34" borderId="13" xfId="0" applyFont="1" applyFill="1" applyBorder="1" applyAlignment="1">
      <alignment/>
    </xf>
    <xf numFmtId="0" fontId="26" fillId="34" borderId="14" xfId="0" applyFont="1" applyFill="1" applyBorder="1" applyAlignment="1">
      <alignment/>
    </xf>
    <xf numFmtId="0" fontId="26" fillId="34" borderId="15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34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0" fillId="38" borderId="0" xfId="0" applyFill="1" applyAlignment="1">
      <alignment/>
    </xf>
    <xf numFmtId="0" fontId="5" fillId="38" borderId="0" xfId="0" applyFont="1" applyFill="1" applyAlignment="1">
      <alignment/>
    </xf>
    <xf numFmtId="0" fontId="6" fillId="38" borderId="0" xfId="0" applyFont="1" applyFill="1" applyAlignment="1">
      <alignment/>
    </xf>
    <xf numFmtId="16" fontId="30" fillId="38" borderId="0" xfId="0" applyNumberFormat="1" applyFont="1" applyFill="1" applyAlignment="1">
      <alignment horizontal="center"/>
    </xf>
    <xf numFmtId="0" fontId="30" fillId="38" borderId="0" xfId="0" applyFont="1" applyFill="1" applyAlignment="1">
      <alignment/>
    </xf>
    <xf numFmtId="0" fontId="30" fillId="38" borderId="0" xfId="0" applyFont="1" applyFill="1" applyAlignment="1">
      <alignment horizontal="center"/>
    </xf>
    <xf numFmtId="0" fontId="31" fillId="38" borderId="0" xfId="0" applyFont="1" applyFill="1" applyAlignment="1">
      <alignment/>
    </xf>
    <xf numFmtId="0" fontId="27" fillId="0" borderId="15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left"/>
    </xf>
    <xf numFmtId="0" fontId="15" fillId="34" borderId="14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3" fillId="0" borderId="17" xfId="0" applyFont="1" applyBorder="1" applyAlignment="1">
      <alignment horizontal="left"/>
    </xf>
    <xf numFmtId="0" fontId="25" fillId="0" borderId="22" xfId="0" applyFont="1" applyBorder="1" applyAlignment="1">
      <alignment/>
    </xf>
    <xf numFmtId="0" fontId="15" fillId="0" borderId="1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27" fillId="0" borderId="10" xfId="0" applyFont="1" applyBorder="1" applyAlignment="1">
      <alignment/>
    </xf>
    <xf numFmtId="0" fontId="26" fillId="34" borderId="13" xfId="0" applyFont="1" applyFill="1" applyBorder="1" applyAlignment="1">
      <alignment horizontal="left"/>
    </xf>
    <xf numFmtId="0" fontId="26" fillId="34" borderId="14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34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13" fillId="34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16" fontId="3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3" fillId="35" borderId="10" xfId="0" applyFont="1" applyFill="1" applyBorder="1" applyAlignment="1">
      <alignment horizontal="center"/>
    </xf>
    <xf numFmtId="0" fontId="15" fillId="0" borderId="17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5" fillId="34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34" borderId="0" xfId="0" applyFont="1" applyFill="1" applyAlignment="1">
      <alignment horizontal="center"/>
    </xf>
    <xf numFmtId="0" fontId="25" fillId="0" borderId="0" xfId="0" applyNumberFormat="1" applyFont="1" applyAlignment="1">
      <alignment horizontal="center"/>
    </xf>
    <xf numFmtId="0" fontId="25" fillId="34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0" fillId="39" borderId="0" xfId="0" applyFill="1" applyAlignment="1">
      <alignment/>
    </xf>
    <xf numFmtId="0" fontId="32" fillId="39" borderId="0" xfId="0" applyFont="1" applyFill="1" applyAlignment="1">
      <alignment/>
    </xf>
    <xf numFmtId="0" fontId="33" fillId="39" borderId="0" xfId="0" applyFont="1" applyFill="1" applyAlignment="1">
      <alignment/>
    </xf>
    <xf numFmtId="16" fontId="33" fillId="39" borderId="0" xfId="0" applyNumberFormat="1" applyFont="1" applyFill="1" applyAlignment="1">
      <alignment/>
    </xf>
    <xf numFmtId="0" fontId="33" fillId="39" borderId="0" xfId="0" applyFont="1" applyFill="1" applyAlignment="1">
      <alignment horizontal="center"/>
    </xf>
    <xf numFmtId="0" fontId="32" fillId="39" borderId="0" xfId="0" applyFont="1" applyFill="1" applyAlignment="1">
      <alignment horizontal="right"/>
    </xf>
    <xf numFmtId="0" fontId="7" fillId="0" borderId="10" xfId="0" applyFont="1" applyFill="1" applyBorder="1" applyAlignment="1">
      <alignment textRotation="90"/>
    </xf>
    <xf numFmtId="0" fontId="9" fillId="0" borderId="27" xfId="0" applyFont="1" applyFill="1" applyBorder="1" applyAlignment="1">
      <alignment textRotation="90"/>
    </xf>
    <xf numFmtId="0" fontId="10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16" fillId="34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28" xfId="0" applyFont="1" applyBorder="1" applyAlignment="1">
      <alignment/>
    </xf>
    <xf numFmtId="0" fontId="14" fillId="0" borderId="15" xfId="0" applyFont="1" applyBorder="1" applyAlignment="1">
      <alignment/>
    </xf>
    <xf numFmtId="0" fontId="3" fillId="34" borderId="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28" xfId="0" applyFont="1" applyBorder="1" applyAlignment="1">
      <alignment/>
    </xf>
    <xf numFmtId="0" fontId="26" fillId="34" borderId="26" xfId="0" applyFont="1" applyFill="1" applyBorder="1" applyAlignment="1">
      <alignment/>
    </xf>
    <xf numFmtId="0" fontId="26" fillId="34" borderId="31" xfId="0" applyFont="1" applyFill="1" applyBorder="1" applyAlignment="1">
      <alignment/>
    </xf>
    <xf numFmtId="0" fontId="26" fillId="34" borderId="32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34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34" borderId="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34" fillId="40" borderId="0" xfId="0" applyFont="1" applyFill="1" applyAlignment="1">
      <alignment/>
    </xf>
    <xf numFmtId="0" fontId="35" fillId="40" borderId="0" xfId="0" applyFont="1" applyFill="1" applyAlignment="1">
      <alignment/>
    </xf>
    <xf numFmtId="16" fontId="35" fillId="40" borderId="0" xfId="0" applyNumberFormat="1" applyFont="1" applyFill="1" applyAlignment="1">
      <alignment/>
    </xf>
    <xf numFmtId="0" fontId="0" fillId="40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12" fillId="4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8" fillId="34" borderId="0" xfId="0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34" fillId="35" borderId="0" xfId="0" applyFont="1" applyFill="1" applyAlignment="1">
      <alignment/>
    </xf>
    <xf numFmtId="0" fontId="35" fillId="35" borderId="0" xfId="0" applyFont="1" applyFill="1" applyAlignment="1">
      <alignment/>
    </xf>
    <xf numFmtId="16" fontId="3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4" fillId="35" borderId="0" xfId="0" applyFont="1" applyFill="1" applyAlignment="1">
      <alignment/>
    </xf>
    <xf numFmtId="0" fontId="10" fillId="0" borderId="17" xfId="0" applyFont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13" fillId="35" borderId="11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8" fillId="0" borderId="24" xfId="0" applyFont="1" applyFill="1" applyBorder="1" applyAlignment="1">
      <alignment horizontal="center"/>
    </xf>
    <xf numFmtId="0" fontId="26" fillId="0" borderId="18" xfId="0" applyFont="1" applyBorder="1" applyAlignment="1">
      <alignment/>
    </xf>
    <xf numFmtId="0" fontId="26" fillId="0" borderId="23" xfId="0" applyFont="1" applyBorder="1" applyAlignment="1">
      <alignment/>
    </xf>
    <xf numFmtId="0" fontId="25" fillId="0" borderId="19" xfId="0" applyFont="1" applyBorder="1" applyAlignment="1">
      <alignment/>
    </xf>
    <xf numFmtId="0" fontId="0" fillId="0" borderId="19" xfId="0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0" fillId="0" borderId="19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6" fillId="34" borderId="23" xfId="0" applyFont="1" applyFill="1" applyBorder="1" applyAlignment="1">
      <alignment/>
    </xf>
    <xf numFmtId="0" fontId="25" fillId="0" borderId="21" xfId="0" applyFont="1" applyFill="1" applyBorder="1" applyAlignment="1">
      <alignment horizontal="center"/>
    </xf>
    <xf numFmtId="0" fontId="27" fillId="0" borderId="21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1" xfId="0" applyFont="1" applyFill="1" applyBorder="1" applyAlignment="1">
      <alignment/>
    </xf>
    <xf numFmtId="0" fontId="27" fillId="0" borderId="21" xfId="0" applyFont="1" applyBorder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44" applyNumberFormat="1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0" fillId="0" borderId="12" xfId="0" applyBorder="1" applyAlignment="1">
      <alignment/>
    </xf>
    <xf numFmtId="0" fontId="12" fillId="0" borderId="12" xfId="0" applyFont="1" applyBorder="1" applyAlignment="1">
      <alignment/>
    </xf>
    <xf numFmtId="0" fontId="0" fillId="34" borderId="12" xfId="0" applyFill="1" applyBorder="1" applyAlignment="1">
      <alignment/>
    </xf>
    <xf numFmtId="0" fontId="38" fillId="0" borderId="12" xfId="0" applyFont="1" applyBorder="1" applyAlignment="1">
      <alignment/>
    </xf>
    <xf numFmtId="0" fontId="37" fillId="34" borderId="12" xfId="44" applyNumberFormat="1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37" fillId="34" borderId="0" xfId="44" applyNumberFormat="1" applyFont="1" applyFill="1" applyBorder="1" applyAlignment="1" applyProtection="1">
      <alignment horizontal="left"/>
      <protection/>
    </xf>
    <xf numFmtId="0" fontId="0" fillId="34" borderId="12" xfId="0" applyFont="1" applyFill="1" applyBorder="1" applyAlignment="1">
      <alignment/>
    </xf>
    <xf numFmtId="0" fontId="39" fillId="34" borderId="0" xfId="0" applyFont="1" applyFill="1" applyAlignment="1">
      <alignment/>
    </xf>
    <xf numFmtId="0" fontId="39" fillId="34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7" fillId="0" borderId="12" xfId="44" applyNumberFormat="1" applyFont="1" applyFill="1" applyBorder="1" applyAlignment="1" applyProtection="1">
      <alignment/>
      <protection/>
    </xf>
    <xf numFmtId="0" fontId="37" fillId="34" borderId="0" xfId="44" applyNumberFormat="1" applyFont="1" applyFill="1" applyBorder="1" applyAlignment="1" applyProtection="1">
      <alignment/>
      <protection/>
    </xf>
    <xf numFmtId="0" fontId="0" fillId="35" borderId="12" xfId="0" applyFont="1" applyFill="1" applyBorder="1" applyAlignment="1">
      <alignment/>
    </xf>
    <xf numFmtId="0" fontId="0" fillId="41" borderId="34" xfId="0" applyFill="1" applyBorder="1" applyAlignment="1">
      <alignment/>
    </xf>
    <xf numFmtId="0" fontId="0" fillId="41" borderId="35" xfId="0" applyFill="1" applyBorder="1" applyAlignment="1">
      <alignment/>
    </xf>
    <xf numFmtId="0" fontId="0" fillId="41" borderId="36" xfId="0" applyFill="1" applyBorder="1" applyAlignment="1">
      <alignment/>
    </xf>
    <xf numFmtId="0" fontId="0" fillId="34" borderId="28" xfId="0" applyFill="1" applyBorder="1" applyAlignment="1">
      <alignment/>
    </xf>
    <xf numFmtId="0" fontId="0" fillId="41" borderId="37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38" xfId="0" applyFill="1" applyBorder="1" applyAlignment="1">
      <alignment/>
    </xf>
    <xf numFmtId="0" fontId="0" fillId="34" borderId="22" xfId="0" applyFill="1" applyBorder="1" applyAlignment="1">
      <alignment/>
    </xf>
    <xf numFmtId="0" fontId="40" fillId="41" borderId="39" xfId="0" applyFont="1" applyFill="1" applyBorder="1" applyAlignment="1">
      <alignment/>
    </xf>
    <xf numFmtId="0" fontId="41" fillId="41" borderId="40" xfId="0" applyFont="1" applyFill="1" applyBorder="1" applyAlignment="1">
      <alignment/>
    </xf>
    <xf numFmtId="0" fontId="36" fillId="41" borderId="40" xfId="0" applyFont="1" applyFill="1" applyBorder="1" applyAlignment="1">
      <alignment/>
    </xf>
    <xf numFmtId="0" fontId="36" fillId="41" borderId="41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43" xfId="0" applyBorder="1" applyAlignment="1">
      <alignment/>
    </xf>
    <xf numFmtId="0" fontId="42" fillId="0" borderId="43" xfId="0" applyFont="1" applyBorder="1" applyAlignment="1">
      <alignment horizontal="center"/>
    </xf>
    <xf numFmtId="0" fontId="42" fillId="0" borderId="43" xfId="0" applyFont="1" applyBorder="1" applyAlignment="1">
      <alignment/>
    </xf>
    <xf numFmtId="0" fontId="0" fillId="42" borderId="0" xfId="0" applyFill="1" applyAlignment="1">
      <alignment/>
    </xf>
    <xf numFmtId="0" fontId="0" fillId="42" borderId="43" xfId="0" applyFill="1" applyBorder="1" applyAlignment="1">
      <alignment/>
    </xf>
    <xf numFmtId="0" fontId="4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35" borderId="43" xfId="0" applyFill="1" applyBorder="1" applyAlignment="1">
      <alignment/>
    </xf>
    <xf numFmtId="0" fontId="0" fillId="0" borderId="0" xfId="0" applyFill="1" applyBorder="1" applyAlignment="1">
      <alignment/>
    </xf>
    <xf numFmtId="0" fontId="49" fillId="39" borderId="0" xfId="0" applyFont="1" applyFill="1" applyAlignment="1">
      <alignment/>
    </xf>
    <xf numFmtId="0" fontId="50" fillId="39" borderId="0" xfId="0" applyFont="1" applyFill="1" applyAlignment="1">
      <alignment/>
    </xf>
    <xf numFmtId="16" fontId="51" fillId="39" borderId="0" xfId="0" applyNumberFormat="1" applyFont="1" applyFill="1" applyAlignment="1">
      <alignment/>
    </xf>
    <xf numFmtId="0" fontId="51" fillId="39" borderId="0" xfId="0" applyFont="1" applyFill="1" applyAlignment="1">
      <alignment/>
    </xf>
    <xf numFmtId="0" fontId="52" fillId="39" borderId="0" xfId="0" applyFont="1" applyFill="1" applyAlignment="1">
      <alignment/>
    </xf>
    <xf numFmtId="0" fontId="52" fillId="39" borderId="0" xfId="0" applyFont="1" applyFill="1" applyAlignment="1">
      <alignment horizontal="center"/>
    </xf>
    <xf numFmtId="0" fontId="53" fillId="39" borderId="0" xfId="0" applyFont="1" applyFill="1" applyAlignment="1">
      <alignment/>
    </xf>
    <xf numFmtId="0" fontId="4" fillId="41" borderId="10" xfId="0" applyFont="1" applyFill="1" applyBorder="1" applyAlignment="1">
      <alignment horizontal="center" textRotation="90"/>
    </xf>
    <xf numFmtId="0" fontId="46" fillId="0" borderId="0" xfId="0" applyFont="1" applyAlignment="1">
      <alignment/>
    </xf>
    <xf numFmtId="0" fontId="54" fillId="0" borderId="0" xfId="0" applyFont="1" applyFill="1" applyBorder="1" applyAlignment="1">
      <alignment horizontal="center" textRotation="90"/>
    </xf>
    <xf numFmtId="0" fontId="55" fillId="0" borderId="10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 textRotation="90"/>
    </xf>
    <xf numFmtId="0" fontId="4" fillId="41" borderId="10" xfId="0" applyFont="1" applyFill="1" applyBorder="1" applyAlignment="1">
      <alignment textRotation="90"/>
    </xf>
    <xf numFmtId="0" fontId="4" fillId="0" borderId="10" xfId="0" applyFont="1" applyBorder="1" applyAlignment="1">
      <alignment horizontal="center" textRotation="90"/>
    </xf>
    <xf numFmtId="0" fontId="4" fillId="0" borderId="44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3" fillId="0" borderId="10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/>
    </xf>
    <xf numFmtId="0" fontId="13" fillId="0" borderId="19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13" fillId="41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3" fillId="0" borderId="25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13" fillId="41" borderId="11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12" fillId="34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13" fillId="0" borderId="23" xfId="0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/>
    </xf>
    <xf numFmtId="0" fontId="57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2" fillId="43" borderId="0" xfId="0" applyFont="1" applyFill="1" applyAlignment="1">
      <alignment/>
    </xf>
    <xf numFmtId="0" fontId="49" fillId="43" borderId="0" xfId="0" applyFont="1" applyFill="1" applyAlignment="1">
      <alignment/>
    </xf>
    <xf numFmtId="0" fontId="50" fillId="43" borderId="0" xfId="0" applyFont="1" applyFill="1" applyAlignment="1">
      <alignment/>
    </xf>
    <xf numFmtId="16" fontId="51" fillId="43" borderId="0" xfId="0" applyNumberFormat="1" applyFont="1" applyFill="1" applyAlignment="1">
      <alignment/>
    </xf>
    <xf numFmtId="0" fontId="51" fillId="43" borderId="0" xfId="0" applyFont="1" applyFill="1" applyAlignment="1">
      <alignment/>
    </xf>
    <xf numFmtId="0" fontId="52" fillId="43" borderId="0" xfId="0" applyFont="1" applyFill="1" applyAlignment="1">
      <alignment horizontal="center"/>
    </xf>
    <xf numFmtId="0" fontId="17" fillId="43" borderId="21" xfId="0" applyFont="1" applyFill="1" applyBorder="1" applyAlignment="1">
      <alignment/>
    </xf>
    <xf numFmtId="0" fontId="59" fillId="43" borderId="0" xfId="0" applyFont="1" applyFill="1" applyAlignment="1">
      <alignment/>
    </xf>
    <xf numFmtId="0" fontId="60" fillId="43" borderId="0" xfId="0" applyFont="1" applyFill="1" applyAlignment="1">
      <alignment/>
    </xf>
    <xf numFmtId="0" fontId="61" fillId="43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43" borderId="10" xfId="0" applyFont="1" applyFill="1" applyBorder="1" applyAlignment="1">
      <alignment horizontal="center" textRotation="90"/>
    </xf>
    <xf numFmtId="0" fontId="9" fillId="0" borderId="10" xfId="0" applyFont="1" applyFill="1" applyBorder="1" applyAlignment="1">
      <alignment horizontal="center" textRotation="90"/>
    </xf>
    <xf numFmtId="0" fontId="54" fillId="0" borderId="47" xfId="0" applyFont="1" applyFill="1" applyBorder="1" applyAlignment="1">
      <alignment horizontal="center" textRotation="90"/>
    </xf>
    <xf numFmtId="0" fontId="3" fillId="0" borderId="18" xfId="0" applyFont="1" applyBorder="1" applyAlignment="1">
      <alignment/>
    </xf>
    <xf numFmtId="0" fontId="36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 vertical="top"/>
    </xf>
    <xf numFmtId="0" fontId="13" fillId="43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center" vertical="top"/>
    </xf>
    <xf numFmtId="0" fontId="62" fillId="0" borderId="10" xfId="0" applyFont="1" applyFill="1" applyBorder="1" applyAlignment="1">
      <alignment horizontal="center" vertical="top"/>
    </xf>
    <xf numFmtId="0" fontId="63" fillId="0" borderId="10" xfId="0" applyFont="1" applyFill="1" applyBorder="1" applyAlignment="1">
      <alignment horizontal="center" vertical="top"/>
    </xf>
    <xf numFmtId="0" fontId="12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47" xfId="0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65" fillId="0" borderId="10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68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15" fillId="0" borderId="18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9" xfId="0" applyFont="1" applyBorder="1" applyAlignment="1">
      <alignment/>
    </xf>
    <xf numFmtId="0" fontId="15" fillId="34" borderId="18" xfId="0" applyFont="1" applyFill="1" applyBorder="1" applyAlignment="1">
      <alignment/>
    </xf>
    <xf numFmtId="0" fontId="15" fillId="34" borderId="23" xfId="0" applyFont="1" applyFill="1" applyBorder="1" applyAlignment="1">
      <alignment/>
    </xf>
    <xf numFmtId="0" fontId="15" fillId="34" borderId="19" xfId="0" applyFont="1" applyFill="1" applyBorder="1" applyAlignment="1">
      <alignment/>
    </xf>
    <xf numFmtId="0" fontId="66" fillId="0" borderId="10" xfId="0" applyFont="1" applyFill="1" applyBorder="1" applyAlignment="1">
      <alignment horizontal="center" vertical="top"/>
    </xf>
    <xf numFmtId="0" fontId="15" fillId="0" borderId="18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65" fillId="0" borderId="10" xfId="0" applyFont="1" applyFill="1" applyBorder="1" applyAlignment="1">
      <alignment horizontal="center" vertical="top"/>
    </xf>
    <xf numFmtId="0" fontId="64" fillId="0" borderId="10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center"/>
    </xf>
    <xf numFmtId="0" fontId="13" fillId="43" borderId="11" xfId="0" applyFont="1" applyFill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0" fontId="7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19" xfId="0" applyFill="1" applyBorder="1" applyAlignment="1">
      <alignment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2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72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72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6" fillId="0" borderId="10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Rubrik 5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10</xdr:row>
      <xdr:rowOff>276225</xdr:rowOff>
    </xdr:from>
    <xdr:to>
      <xdr:col>10</xdr:col>
      <xdr:colOff>323850</xdr:colOff>
      <xdr:row>17</xdr:row>
      <xdr:rowOff>76200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3105150"/>
          <a:ext cx="506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boraspistolskyttar@telia.com" TargetMode="External" /><Relationship Id="rId2" Type="http://schemas.openxmlformats.org/officeDocument/2006/relationships/hyperlink" Target="mailto:gm-psk@spray.se" TargetMode="External" /><Relationship Id="rId3" Type="http://schemas.openxmlformats.org/officeDocument/2006/relationships/hyperlink" Target="mailto:gm-psk@spray.se" TargetMode="External" /><Relationship Id="rId4" Type="http://schemas.openxmlformats.org/officeDocument/2006/relationships/hyperlink" Target="mailto:info@jonkopingspk.se" TargetMode="External" /><Relationship Id="rId5" Type="http://schemas.openxmlformats.org/officeDocument/2006/relationships/hyperlink" Target="mailto:f.weinholt@tordata.se" TargetMode="External" /><Relationship Id="rId6" Type="http://schemas.openxmlformats.org/officeDocument/2006/relationships/hyperlink" Target="mailto:pistolskytte@telia.com" TargetMode="External" /><Relationship Id="rId7" Type="http://schemas.openxmlformats.org/officeDocument/2006/relationships/hyperlink" Target="mailto:ordforande@luleapk.org" TargetMode="External" /><Relationship Id="rId8" Type="http://schemas.openxmlformats.org/officeDocument/2006/relationships/hyperlink" Target="mailto:mr.anderson@telia.com" TargetMode="External" /><Relationship Id="rId9" Type="http://schemas.openxmlformats.org/officeDocument/2006/relationships/hyperlink" Target="mailto:j.coursell@teli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6"/>
  <sheetViews>
    <sheetView zoomScalePageLayoutView="0" workbookViewId="0" topLeftCell="A1">
      <selection activeCell="AE13" sqref="AE13"/>
    </sheetView>
  </sheetViews>
  <sheetFormatPr defaultColWidth="9.140625" defaultRowHeight="12.75"/>
  <cols>
    <col min="1" max="1" width="3.57421875" style="0" customWidth="1"/>
    <col min="2" max="2" width="9.7109375" style="0" customWidth="1"/>
    <col min="3" max="3" width="9.421875" style="0" customWidth="1"/>
    <col min="4" max="4" width="15.421875" style="0" customWidth="1"/>
    <col min="5" max="7" width="3.00390625" style="1" customWidth="1"/>
    <col min="8" max="8" width="2.8515625" style="1" customWidth="1"/>
    <col min="9" max="18" width="3.00390625" style="1" customWidth="1"/>
    <col min="19" max="20" width="3.00390625" style="0" customWidth="1"/>
    <col min="21" max="21" width="3.00390625" style="1" customWidth="1"/>
    <col min="22" max="22" width="3.00390625" style="0" customWidth="1"/>
    <col min="23" max="23" width="2.28125" style="0" customWidth="1"/>
    <col min="24" max="24" width="4.421875" style="0" customWidth="1"/>
    <col min="25" max="25" width="4.8515625" style="0" customWidth="1"/>
    <col min="26" max="26" width="3.00390625" style="0" customWidth="1"/>
  </cols>
  <sheetData>
    <row r="1" spans="1:26" ht="12.75">
      <c r="A1" s="2" t="s">
        <v>0</v>
      </c>
      <c r="B1" s="1"/>
      <c r="C1" s="3" t="s">
        <v>1</v>
      </c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7"/>
      <c r="X1" s="7"/>
      <c r="Y1" s="7"/>
      <c r="Z1" s="7"/>
    </row>
    <row r="2" spans="1:28" ht="60">
      <c r="A2" s="8"/>
      <c r="B2" s="9" t="s">
        <v>2</v>
      </c>
      <c r="C2" s="10"/>
      <c r="D2" s="10"/>
      <c r="E2" s="11"/>
      <c r="F2" s="1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3"/>
      <c r="W2" s="8"/>
      <c r="X2" s="8"/>
      <c r="Y2" s="8"/>
      <c r="Z2" s="8"/>
      <c r="AA2" s="8"/>
      <c r="AB2" s="8"/>
    </row>
    <row r="3" spans="2:27" ht="137.25"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16" t="s">
        <v>13</v>
      </c>
      <c r="M3" s="16" t="s">
        <v>14</v>
      </c>
      <c r="N3" s="16" t="s">
        <v>15</v>
      </c>
      <c r="O3" s="14" t="s">
        <v>16</v>
      </c>
      <c r="P3" s="14" t="s">
        <v>17</v>
      </c>
      <c r="Q3" s="14" t="s">
        <v>18</v>
      </c>
      <c r="R3" s="17" t="s">
        <v>19</v>
      </c>
      <c r="S3" s="17" t="s">
        <v>20</v>
      </c>
      <c r="T3" s="14" t="s">
        <v>21</v>
      </c>
      <c r="U3" s="18" t="s">
        <v>22</v>
      </c>
      <c r="V3" s="14" t="s">
        <v>23</v>
      </c>
      <c r="X3" s="19" t="s">
        <v>24</v>
      </c>
      <c r="Y3" s="19" t="s">
        <v>25</v>
      </c>
      <c r="Z3" s="20" t="s">
        <v>26</v>
      </c>
      <c r="AA3" s="19" t="s">
        <v>27</v>
      </c>
    </row>
    <row r="4" spans="1:29" ht="12.75">
      <c r="A4" s="21">
        <v>1</v>
      </c>
      <c r="B4" s="22" t="s">
        <v>28</v>
      </c>
      <c r="C4" s="23" t="s">
        <v>29</v>
      </c>
      <c r="D4" s="23" t="s">
        <v>30</v>
      </c>
      <c r="E4" s="24">
        <v>26</v>
      </c>
      <c r="F4" s="24">
        <v>24</v>
      </c>
      <c r="G4" s="24">
        <v>0</v>
      </c>
      <c r="H4" s="24">
        <v>30</v>
      </c>
      <c r="I4" s="24">
        <v>30</v>
      </c>
      <c r="J4" s="24">
        <v>22</v>
      </c>
      <c r="K4" s="24">
        <v>18</v>
      </c>
      <c r="L4" s="25">
        <v>0</v>
      </c>
      <c r="M4" s="25">
        <v>0</v>
      </c>
      <c r="N4" s="25">
        <v>0</v>
      </c>
      <c r="O4" s="24">
        <v>0</v>
      </c>
      <c r="P4" s="24">
        <v>24</v>
      </c>
      <c r="Q4" s="24">
        <v>30</v>
      </c>
      <c r="R4" s="24">
        <v>26</v>
      </c>
      <c r="S4" s="24">
        <v>30</v>
      </c>
      <c r="T4" s="24">
        <v>30</v>
      </c>
      <c r="U4" s="25">
        <v>0</v>
      </c>
      <c r="V4" s="24">
        <v>20</v>
      </c>
      <c r="W4" s="24">
        <v>0</v>
      </c>
      <c r="X4" s="26">
        <f aca="true" t="shared" si="0" ref="X4:X43">SUM(E4:W4)</f>
        <v>310</v>
      </c>
      <c r="Y4" s="27">
        <f aca="true" t="shared" si="1" ref="Y4:Y45">LARGE(E4:W4,1)+LARGE(E4:W4,2)+LARGE(E4:W4,3)+LARGE(E4:W4,4)</f>
        <v>120</v>
      </c>
      <c r="Z4" s="24">
        <v>28</v>
      </c>
      <c r="AA4" s="28">
        <f aca="true" t="shared" si="2" ref="AA4:AA43">Y4+Z4</f>
        <v>148</v>
      </c>
      <c r="AB4" s="29"/>
      <c r="AC4" s="30"/>
    </row>
    <row r="5" spans="1:28" ht="12.75">
      <c r="A5" s="21">
        <v>2</v>
      </c>
      <c r="B5" s="31" t="s">
        <v>31</v>
      </c>
      <c r="C5" s="32" t="s">
        <v>32</v>
      </c>
      <c r="D5" s="32" t="s">
        <v>33</v>
      </c>
      <c r="E5" s="24">
        <v>30</v>
      </c>
      <c r="F5" s="24">
        <v>22</v>
      </c>
      <c r="G5" s="24">
        <v>26</v>
      </c>
      <c r="H5" s="24">
        <v>0</v>
      </c>
      <c r="I5" s="24">
        <v>0</v>
      </c>
      <c r="J5" s="24">
        <v>28</v>
      </c>
      <c r="K5" s="24">
        <v>30</v>
      </c>
      <c r="L5" s="25">
        <v>0</v>
      </c>
      <c r="M5" s="25">
        <v>0</v>
      </c>
      <c r="N5" s="25">
        <v>0</v>
      </c>
      <c r="O5" s="24">
        <v>0</v>
      </c>
      <c r="P5" s="24">
        <v>0</v>
      </c>
      <c r="Q5" s="24">
        <v>0</v>
      </c>
      <c r="R5" s="24">
        <v>30</v>
      </c>
      <c r="S5" s="24">
        <v>0</v>
      </c>
      <c r="T5" s="24">
        <v>0</v>
      </c>
      <c r="U5" s="25">
        <v>0</v>
      </c>
      <c r="V5" s="24">
        <v>28</v>
      </c>
      <c r="W5" s="24">
        <v>0</v>
      </c>
      <c r="X5" s="33">
        <f t="shared" si="0"/>
        <v>194</v>
      </c>
      <c r="Y5" s="33">
        <f t="shared" si="1"/>
        <v>118</v>
      </c>
      <c r="Z5" s="24">
        <v>26</v>
      </c>
      <c r="AA5" s="28">
        <f t="shared" si="2"/>
        <v>144</v>
      </c>
      <c r="AB5" s="29"/>
    </row>
    <row r="6" spans="1:29" ht="12.75">
      <c r="A6" s="21">
        <v>3</v>
      </c>
      <c r="B6" s="22" t="s">
        <v>34</v>
      </c>
      <c r="C6" s="23" t="s">
        <v>35</v>
      </c>
      <c r="D6" s="23" t="s">
        <v>30</v>
      </c>
      <c r="E6" s="24">
        <v>28</v>
      </c>
      <c r="F6" s="24">
        <v>18</v>
      </c>
      <c r="G6" s="24">
        <v>0</v>
      </c>
      <c r="H6" s="24">
        <v>22</v>
      </c>
      <c r="I6" s="24">
        <v>0</v>
      </c>
      <c r="J6" s="24">
        <v>0</v>
      </c>
      <c r="K6" s="24">
        <v>0</v>
      </c>
      <c r="L6" s="25">
        <v>0</v>
      </c>
      <c r="M6" s="25">
        <v>0</v>
      </c>
      <c r="N6" s="25">
        <v>0</v>
      </c>
      <c r="O6" s="24">
        <v>26</v>
      </c>
      <c r="P6" s="24">
        <v>30</v>
      </c>
      <c r="Q6" s="24">
        <v>28</v>
      </c>
      <c r="R6" s="24">
        <v>0</v>
      </c>
      <c r="S6" s="24">
        <v>28</v>
      </c>
      <c r="T6" s="24">
        <v>0</v>
      </c>
      <c r="U6" s="25">
        <v>0</v>
      </c>
      <c r="V6" s="24">
        <v>0</v>
      </c>
      <c r="W6" s="24">
        <v>0</v>
      </c>
      <c r="X6" s="26">
        <f t="shared" si="0"/>
        <v>180</v>
      </c>
      <c r="Y6" s="33">
        <f t="shared" si="1"/>
        <v>114</v>
      </c>
      <c r="Z6" s="24">
        <v>24</v>
      </c>
      <c r="AA6" s="28">
        <f t="shared" si="2"/>
        <v>138</v>
      </c>
      <c r="AB6" s="29"/>
      <c r="AC6" s="30"/>
    </row>
    <row r="7" spans="1:29" ht="12.75">
      <c r="A7" s="21">
        <v>4</v>
      </c>
      <c r="B7" s="22" t="s">
        <v>36</v>
      </c>
      <c r="C7" s="23" t="s">
        <v>37</v>
      </c>
      <c r="D7" s="23" t="s">
        <v>38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24</v>
      </c>
      <c r="K7" s="24">
        <v>24</v>
      </c>
      <c r="L7" s="25">
        <v>0</v>
      </c>
      <c r="M7" s="25">
        <v>0</v>
      </c>
      <c r="N7" s="25">
        <v>0</v>
      </c>
      <c r="O7" s="24">
        <v>0</v>
      </c>
      <c r="P7" s="24">
        <v>28</v>
      </c>
      <c r="Q7" s="24">
        <v>22</v>
      </c>
      <c r="R7" s="24">
        <v>12</v>
      </c>
      <c r="S7" s="24">
        <v>0</v>
      </c>
      <c r="T7" s="24">
        <v>0</v>
      </c>
      <c r="U7" s="25">
        <v>0</v>
      </c>
      <c r="V7" s="24">
        <v>26</v>
      </c>
      <c r="W7" s="24">
        <v>0</v>
      </c>
      <c r="X7" s="26">
        <f t="shared" si="0"/>
        <v>136</v>
      </c>
      <c r="Y7" s="27">
        <f t="shared" si="1"/>
        <v>102</v>
      </c>
      <c r="Z7" s="24">
        <v>18</v>
      </c>
      <c r="AA7" s="28">
        <f t="shared" si="2"/>
        <v>120</v>
      </c>
      <c r="AB7" s="29"/>
      <c r="AC7" s="30"/>
    </row>
    <row r="8" spans="1:29" ht="12.75">
      <c r="A8" s="21">
        <v>5</v>
      </c>
      <c r="B8" s="22" t="s">
        <v>39</v>
      </c>
      <c r="C8" s="23" t="s">
        <v>40</v>
      </c>
      <c r="D8" s="23" t="s">
        <v>41</v>
      </c>
      <c r="E8" s="24">
        <v>18</v>
      </c>
      <c r="F8" s="24">
        <v>28</v>
      </c>
      <c r="G8" s="24">
        <v>22</v>
      </c>
      <c r="H8" s="24">
        <v>0</v>
      </c>
      <c r="I8" s="24">
        <v>0</v>
      </c>
      <c r="J8" s="24">
        <v>18</v>
      </c>
      <c r="K8" s="24">
        <v>26</v>
      </c>
      <c r="L8" s="25">
        <v>0</v>
      </c>
      <c r="M8" s="25">
        <v>0</v>
      </c>
      <c r="N8" s="25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5">
        <v>0</v>
      </c>
      <c r="V8" s="24">
        <v>22</v>
      </c>
      <c r="W8" s="24">
        <v>0</v>
      </c>
      <c r="X8" s="26">
        <f t="shared" si="0"/>
        <v>134</v>
      </c>
      <c r="Y8" s="33">
        <f t="shared" si="1"/>
        <v>98</v>
      </c>
      <c r="Z8" s="24">
        <v>20</v>
      </c>
      <c r="AA8" s="28">
        <f t="shared" si="2"/>
        <v>118</v>
      </c>
      <c r="AB8" s="29"/>
      <c r="AC8" s="30"/>
    </row>
    <row r="9" spans="1:29" ht="12.75">
      <c r="A9" s="34">
        <v>6</v>
      </c>
      <c r="B9" s="35" t="s">
        <v>42</v>
      </c>
      <c r="C9" s="36" t="s">
        <v>43</v>
      </c>
      <c r="D9" s="36" t="s">
        <v>44</v>
      </c>
      <c r="E9" s="37">
        <v>22</v>
      </c>
      <c r="F9" s="37">
        <v>20</v>
      </c>
      <c r="G9" s="37">
        <v>28</v>
      </c>
      <c r="H9" s="37">
        <v>0</v>
      </c>
      <c r="I9" s="37">
        <v>0</v>
      </c>
      <c r="J9" s="37">
        <v>26</v>
      </c>
      <c r="K9" s="37">
        <v>20</v>
      </c>
      <c r="L9" s="38">
        <v>0</v>
      </c>
      <c r="M9" s="38">
        <v>0</v>
      </c>
      <c r="N9" s="38">
        <v>0</v>
      </c>
      <c r="O9" s="37">
        <v>0</v>
      </c>
      <c r="P9" s="37">
        <v>0</v>
      </c>
      <c r="Q9" s="37">
        <v>0</v>
      </c>
      <c r="R9" s="37">
        <v>16</v>
      </c>
      <c r="S9" s="37">
        <v>0</v>
      </c>
      <c r="T9" s="37">
        <v>0</v>
      </c>
      <c r="U9" s="38">
        <v>0</v>
      </c>
      <c r="V9" s="37">
        <v>12</v>
      </c>
      <c r="W9" s="39">
        <v>0</v>
      </c>
      <c r="X9" s="40">
        <f t="shared" si="0"/>
        <v>144</v>
      </c>
      <c r="Y9" s="41">
        <f t="shared" si="1"/>
        <v>96</v>
      </c>
      <c r="Z9" s="42">
        <v>16</v>
      </c>
      <c r="AA9" s="43">
        <f t="shared" si="2"/>
        <v>112</v>
      </c>
      <c r="AB9" s="44"/>
      <c r="AC9" s="30"/>
    </row>
    <row r="10" spans="1:29" ht="12.75">
      <c r="A10" s="34">
        <v>7</v>
      </c>
      <c r="B10" s="36" t="s">
        <v>45</v>
      </c>
      <c r="C10" s="36" t="s">
        <v>46</v>
      </c>
      <c r="D10" s="36" t="s">
        <v>47</v>
      </c>
      <c r="E10" s="37">
        <v>0</v>
      </c>
      <c r="F10" s="37">
        <v>26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8">
        <v>0</v>
      </c>
      <c r="M10" s="38">
        <v>0</v>
      </c>
      <c r="N10" s="38">
        <v>0</v>
      </c>
      <c r="O10" s="37">
        <v>0</v>
      </c>
      <c r="P10" s="37">
        <v>0</v>
      </c>
      <c r="Q10" s="37">
        <v>0</v>
      </c>
      <c r="R10" s="37">
        <v>18</v>
      </c>
      <c r="S10" s="37">
        <v>0</v>
      </c>
      <c r="T10" s="37">
        <v>0</v>
      </c>
      <c r="U10" s="38">
        <v>0</v>
      </c>
      <c r="V10" s="37">
        <v>30</v>
      </c>
      <c r="W10" s="39">
        <v>0</v>
      </c>
      <c r="X10" s="40">
        <f t="shared" si="0"/>
        <v>74</v>
      </c>
      <c r="Y10" s="40">
        <f t="shared" si="1"/>
        <v>74</v>
      </c>
      <c r="Z10" s="42">
        <v>30</v>
      </c>
      <c r="AA10" s="43">
        <f t="shared" si="2"/>
        <v>104</v>
      </c>
      <c r="AB10" s="44"/>
      <c r="AC10" s="30"/>
    </row>
    <row r="11" spans="1:29" ht="12.75">
      <c r="A11" s="34">
        <v>16</v>
      </c>
      <c r="B11" s="45" t="s">
        <v>48</v>
      </c>
      <c r="C11" s="46" t="s">
        <v>49</v>
      </c>
      <c r="D11" s="47" t="s">
        <v>30</v>
      </c>
      <c r="E11" s="37">
        <v>0</v>
      </c>
      <c r="F11" s="37">
        <v>0</v>
      </c>
      <c r="G11" s="37">
        <v>0</v>
      </c>
      <c r="H11" s="37">
        <v>14</v>
      </c>
      <c r="I11" s="37">
        <v>0</v>
      </c>
      <c r="J11" s="37">
        <v>0</v>
      </c>
      <c r="K11" s="37">
        <v>0</v>
      </c>
      <c r="L11" s="38">
        <v>0</v>
      </c>
      <c r="M11" s="38">
        <v>0</v>
      </c>
      <c r="N11" s="38">
        <v>0</v>
      </c>
      <c r="O11" s="37">
        <v>20</v>
      </c>
      <c r="P11" s="37">
        <v>0</v>
      </c>
      <c r="Q11" s="37">
        <v>26</v>
      </c>
      <c r="R11" s="37">
        <v>0</v>
      </c>
      <c r="S11" s="37">
        <v>24</v>
      </c>
      <c r="T11" s="37">
        <v>24</v>
      </c>
      <c r="U11" s="38">
        <v>0</v>
      </c>
      <c r="V11" s="37">
        <v>0</v>
      </c>
      <c r="W11" s="39">
        <v>0</v>
      </c>
      <c r="X11" s="40">
        <f t="shared" si="0"/>
        <v>108</v>
      </c>
      <c r="Y11" s="48">
        <f t="shared" si="1"/>
        <v>94</v>
      </c>
      <c r="Z11" s="42">
        <v>0</v>
      </c>
      <c r="AA11" s="43">
        <f t="shared" si="2"/>
        <v>94</v>
      </c>
      <c r="AB11" s="44"/>
      <c r="AC11" s="30"/>
    </row>
    <row r="12" spans="1:29" ht="12.75">
      <c r="A12" s="34">
        <v>17</v>
      </c>
      <c r="B12" s="49" t="s">
        <v>50</v>
      </c>
      <c r="C12" s="50" t="s">
        <v>51</v>
      </c>
      <c r="D12" s="50" t="s">
        <v>52</v>
      </c>
      <c r="E12" s="37">
        <v>12</v>
      </c>
      <c r="F12" s="37">
        <v>6</v>
      </c>
      <c r="G12" s="37">
        <v>20</v>
      </c>
      <c r="H12" s="37">
        <v>0</v>
      </c>
      <c r="I12" s="37">
        <v>0</v>
      </c>
      <c r="J12" s="37">
        <v>12</v>
      </c>
      <c r="K12" s="37">
        <v>14</v>
      </c>
      <c r="L12" s="38">
        <v>0</v>
      </c>
      <c r="M12" s="38">
        <v>0</v>
      </c>
      <c r="N12" s="38">
        <v>0</v>
      </c>
      <c r="O12" s="37">
        <v>0</v>
      </c>
      <c r="P12" s="37">
        <v>0</v>
      </c>
      <c r="Q12" s="37">
        <v>0</v>
      </c>
      <c r="R12" s="37">
        <v>20</v>
      </c>
      <c r="S12" s="37">
        <v>0</v>
      </c>
      <c r="T12" s="37">
        <v>0</v>
      </c>
      <c r="U12" s="38">
        <v>0</v>
      </c>
      <c r="V12" s="37">
        <v>14</v>
      </c>
      <c r="W12" s="39">
        <v>0</v>
      </c>
      <c r="X12" s="51">
        <f t="shared" si="0"/>
        <v>98</v>
      </c>
      <c r="Y12" s="51">
        <f t="shared" si="1"/>
        <v>68</v>
      </c>
      <c r="Z12" s="42">
        <v>22</v>
      </c>
      <c r="AA12" s="43">
        <f t="shared" si="2"/>
        <v>90</v>
      </c>
      <c r="AB12" s="44"/>
      <c r="AC12" s="30"/>
    </row>
    <row r="13" spans="1:29" ht="12.75">
      <c r="A13" s="34">
        <v>18</v>
      </c>
      <c r="B13" s="35" t="s">
        <v>53</v>
      </c>
      <c r="C13" s="36" t="s">
        <v>54</v>
      </c>
      <c r="D13" s="36" t="s">
        <v>55</v>
      </c>
      <c r="E13" s="52">
        <v>0</v>
      </c>
      <c r="F13" s="52">
        <v>0</v>
      </c>
      <c r="G13" s="52">
        <v>0</v>
      </c>
      <c r="H13" s="52">
        <v>6</v>
      </c>
      <c r="I13" s="37">
        <v>0</v>
      </c>
      <c r="J13" s="37">
        <v>0</v>
      </c>
      <c r="K13" s="37">
        <v>0</v>
      </c>
      <c r="L13" s="38">
        <v>0</v>
      </c>
      <c r="M13" s="38">
        <v>0</v>
      </c>
      <c r="N13" s="38">
        <v>0</v>
      </c>
      <c r="O13" s="37">
        <v>14</v>
      </c>
      <c r="P13" s="37">
        <v>22</v>
      </c>
      <c r="Q13" s="37">
        <v>18</v>
      </c>
      <c r="R13" s="37">
        <v>0</v>
      </c>
      <c r="S13" s="37">
        <v>26</v>
      </c>
      <c r="T13" s="37">
        <v>22</v>
      </c>
      <c r="U13" s="38">
        <v>0</v>
      </c>
      <c r="V13" s="37">
        <v>0</v>
      </c>
      <c r="W13" s="39">
        <v>0</v>
      </c>
      <c r="X13" s="53">
        <f t="shared" si="0"/>
        <v>108</v>
      </c>
      <c r="Y13" s="53">
        <f t="shared" si="1"/>
        <v>88</v>
      </c>
      <c r="Z13" s="37">
        <v>0</v>
      </c>
      <c r="AA13" s="54">
        <f t="shared" si="2"/>
        <v>88</v>
      </c>
      <c r="AB13" s="44"/>
      <c r="AC13" s="30"/>
    </row>
    <row r="14" spans="1:29" ht="12.75">
      <c r="A14" s="34">
        <v>19</v>
      </c>
      <c r="B14" s="35" t="s">
        <v>56</v>
      </c>
      <c r="C14" s="36" t="s">
        <v>57</v>
      </c>
      <c r="D14" s="36" t="s">
        <v>58</v>
      </c>
      <c r="E14" s="37">
        <v>0</v>
      </c>
      <c r="F14" s="37">
        <v>0</v>
      </c>
      <c r="G14" s="37">
        <v>0</v>
      </c>
      <c r="H14" s="37">
        <v>24</v>
      </c>
      <c r="I14" s="37">
        <v>24</v>
      </c>
      <c r="J14" s="37">
        <v>0</v>
      </c>
      <c r="K14" s="37">
        <v>0</v>
      </c>
      <c r="L14" s="38">
        <v>0</v>
      </c>
      <c r="M14" s="38">
        <v>0</v>
      </c>
      <c r="N14" s="38">
        <v>0</v>
      </c>
      <c r="O14" s="37">
        <v>0</v>
      </c>
      <c r="P14" s="37">
        <v>26</v>
      </c>
      <c r="Q14" s="37">
        <v>14</v>
      </c>
      <c r="R14" s="37">
        <v>0</v>
      </c>
      <c r="S14" s="37">
        <v>0</v>
      </c>
      <c r="T14" s="37">
        <v>0</v>
      </c>
      <c r="U14" s="38">
        <v>0</v>
      </c>
      <c r="V14" s="37">
        <v>0</v>
      </c>
      <c r="W14" s="39">
        <v>0</v>
      </c>
      <c r="X14" s="40">
        <f t="shared" si="0"/>
        <v>88</v>
      </c>
      <c r="Y14" s="40">
        <f t="shared" si="1"/>
        <v>88</v>
      </c>
      <c r="Z14" s="37">
        <v>0</v>
      </c>
      <c r="AA14" s="43">
        <f t="shared" si="2"/>
        <v>88</v>
      </c>
      <c r="AB14" s="44"/>
      <c r="AC14" s="30"/>
    </row>
    <row r="15" spans="1:29" ht="12.75">
      <c r="A15" s="55">
        <v>20</v>
      </c>
      <c r="B15" s="46" t="s">
        <v>59</v>
      </c>
      <c r="C15" s="46" t="s">
        <v>60</v>
      </c>
      <c r="D15" s="46" t="s">
        <v>61</v>
      </c>
      <c r="E15" s="37">
        <v>0</v>
      </c>
      <c r="F15" s="37">
        <v>0</v>
      </c>
      <c r="G15" s="37">
        <v>30</v>
      </c>
      <c r="H15" s="37">
        <v>0</v>
      </c>
      <c r="I15" s="37">
        <v>0</v>
      </c>
      <c r="J15" s="37">
        <v>30</v>
      </c>
      <c r="K15" s="37">
        <v>28</v>
      </c>
      <c r="L15" s="38">
        <v>0</v>
      </c>
      <c r="M15" s="38">
        <v>0</v>
      </c>
      <c r="N15" s="38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8">
        <v>0</v>
      </c>
      <c r="V15" s="37">
        <v>0</v>
      </c>
      <c r="W15" s="39">
        <v>0</v>
      </c>
      <c r="X15" s="40">
        <f t="shared" si="0"/>
        <v>88</v>
      </c>
      <c r="Y15" s="51">
        <f t="shared" si="1"/>
        <v>88</v>
      </c>
      <c r="Z15" s="37">
        <v>0</v>
      </c>
      <c r="AA15" s="43">
        <f t="shared" si="2"/>
        <v>88</v>
      </c>
      <c r="AB15" s="44"/>
      <c r="AC15" s="30"/>
    </row>
    <row r="16" spans="1:29" ht="12.75">
      <c r="A16" s="34">
        <v>21</v>
      </c>
      <c r="B16" s="36" t="s">
        <v>62</v>
      </c>
      <c r="C16" s="36" t="s">
        <v>63</v>
      </c>
      <c r="D16" s="36" t="s">
        <v>64</v>
      </c>
      <c r="E16" s="37">
        <v>0</v>
      </c>
      <c r="F16" s="37">
        <v>0</v>
      </c>
      <c r="G16" s="37">
        <v>24</v>
      </c>
      <c r="H16" s="37">
        <v>0</v>
      </c>
      <c r="I16" s="37">
        <v>0</v>
      </c>
      <c r="J16" s="37">
        <v>20</v>
      </c>
      <c r="K16" s="37">
        <v>16</v>
      </c>
      <c r="L16" s="38">
        <v>0</v>
      </c>
      <c r="M16" s="38">
        <v>0</v>
      </c>
      <c r="N16" s="38">
        <v>0</v>
      </c>
      <c r="O16" s="37">
        <v>0</v>
      </c>
      <c r="P16" s="37">
        <v>0</v>
      </c>
      <c r="Q16" s="37">
        <v>0</v>
      </c>
      <c r="R16" s="37">
        <v>10</v>
      </c>
      <c r="S16" s="37">
        <v>0</v>
      </c>
      <c r="T16" s="37">
        <v>0</v>
      </c>
      <c r="U16" s="38">
        <v>0</v>
      </c>
      <c r="V16" s="37">
        <v>10</v>
      </c>
      <c r="W16" s="39">
        <v>0</v>
      </c>
      <c r="X16" s="51">
        <f t="shared" si="0"/>
        <v>80</v>
      </c>
      <c r="Y16" s="51">
        <f t="shared" si="1"/>
        <v>70</v>
      </c>
      <c r="Z16" s="42">
        <v>14</v>
      </c>
      <c r="AA16" s="56">
        <f t="shared" si="2"/>
        <v>84</v>
      </c>
      <c r="AB16" s="44"/>
      <c r="AC16" s="30"/>
    </row>
    <row r="17" spans="1:29" ht="12.75">
      <c r="A17" s="34">
        <v>22</v>
      </c>
      <c r="B17" s="46" t="s">
        <v>65</v>
      </c>
      <c r="C17" s="46" t="s">
        <v>60</v>
      </c>
      <c r="D17" s="46" t="s">
        <v>66</v>
      </c>
      <c r="E17" s="37">
        <v>0</v>
      </c>
      <c r="F17" s="37">
        <v>0</v>
      </c>
      <c r="G17" s="37">
        <v>0</v>
      </c>
      <c r="H17" s="37">
        <v>28</v>
      </c>
      <c r="I17" s="37">
        <v>0</v>
      </c>
      <c r="J17" s="37">
        <v>0</v>
      </c>
      <c r="K17" s="37">
        <v>0</v>
      </c>
      <c r="L17" s="38">
        <v>0</v>
      </c>
      <c r="M17" s="38">
        <v>0</v>
      </c>
      <c r="N17" s="38">
        <v>0</v>
      </c>
      <c r="O17" s="37">
        <v>30</v>
      </c>
      <c r="P17" s="37">
        <v>0</v>
      </c>
      <c r="Q17" s="37">
        <v>0</v>
      </c>
      <c r="R17" s="37">
        <v>0</v>
      </c>
      <c r="S17" s="37">
        <v>0</v>
      </c>
      <c r="T17" s="37">
        <v>26</v>
      </c>
      <c r="U17" s="38">
        <v>0</v>
      </c>
      <c r="V17" s="37">
        <v>0</v>
      </c>
      <c r="W17" s="39">
        <v>0</v>
      </c>
      <c r="X17" s="40">
        <f t="shared" si="0"/>
        <v>84</v>
      </c>
      <c r="Y17" s="51">
        <f t="shared" si="1"/>
        <v>84</v>
      </c>
      <c r="Z17" s="37">
        <v>0</v>
      </c>
      <c r="AA17" s="43">
        <f t="shared" si="2"/>
        <v>84</v>
      </c>
      <c r="AB17" s="44"/>
      <c r="AC17" s="30"/>
    </row>
    <row r="18" spans="1:29" ht="12.75">
      <c r="A18" s="34">
        <v>23</v>
      </c>
      <c r="B18" s="45" t="s">
        <v>67</v>
      </c>
      <c r="C18" s="46" t="s">
        <v>68</v>
      </c>
      <c r="D18" s="46" t="s">
        <v>69</v>
      </c>
      <c r="E18" s="37">
        <v>0</v>
      </c>
      <c r="F18" s="37">
        <v>0</v>
      </c>
      <c r="G18" s="37">
        <v>0</v>
      </c>
      <c r="H18" s="37">
        <v>26</v>
      </c>
      <c r="I18" s="37">
        <v>28</v>
      </c>
      <c r="J18" s="37">
        <v>0</v>
      </c>
      <c r="K18" s="37">
        <v>0</v>
      </c>
      <c r="L18" s="38">
        <v>0</v>
      </c>
      <c r="M18" s="38">
        <v>0</v>
      </c>
      <c r="N18" s="38">
        <v>0</v>
      </c>
      <c r="O18" s="37">
        <v>18</v>
      </c>
      <c r="P18" s="37">
        <v>0</v>
      </c>
      <c r="Q18" s="37">
        <v>12</v>
      </c>
      <c r="R18" s="37">
        <v>0</v>
      </c>
      <c r="S18" s="37">
        <v>0</v>
      </c>
      <c r="T18" s="37">
        <v>0</v>
      </c>
      <c r="U18" s="38">
        <v>0</v>
      </c>
      <c r="V18" s="37">
        <v>0</v>
      </c>
      <c r="W18" s="39">
        <v>0</v>
      </c>
      <c r="X18" s="51">
        <f t="shared" si="0"/>
        <v>84</v>
      </c>
      <c r="Y18" s="51">
        <f t="shared" si="1"/>
        <v>84</v>
      </c>
      <c r="Z18" s="37">
        <v>0</v>
      </c>
      <c r="AA18" s="43">
        <f t="shared" si="2"/>
        <v>84</v>
      </c>
      <c r="AB18" s="44"/>
      <c r="AC18" s="30"/>
    </row>
    <row r="19" spans="1:29" ht="12.75">
      <c r="A19" s="34">
        <v>24</v>
      </c>
      <c r="B19" s="57" t="s">
        <v>70</v>
      </c>
      <c r="C19" s="58" t="s">
        <v>71</v>
      </c>
      <c r="D19" s="59" t="s">
        <v>44</v>
      </c>
      <c r="E19" s="37">
        <v>16</v>
      </c>
      <c r="F19" s="37">
        <v>10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8">
        <v>0</v>
      </c>
      <c r="M19" s="38">
        <v>0</v>
      </c>
      <c r="N19" s="38">
        <v>0</v>
      </c>
      <c r="O19" s="37">
        <v>0</v>
      </c>
      <c r="P19" s="37">
        <v>0</v>
      </c>
      <c r="Q19" s="37">
        <v>0</v>
      </c>
      <c r="R19" s="37">
        <v>22</v>
      </c>
      <c r="S19" s="37">
        <v>0</v>
      </c>
      <c r="T19" s="37">
        <v>0</v>
      </c>
      <c r="U19" s="38">
        <v>0</v>
      </c>
      <c r="V19" s="37">
        <v>18</v>
      </c>
      <c r="W19" s="39">
        <v>0</v>
      </c>
      <c r="X19" s="60">
        <f t="shared" si="0"/>
        <v>66</v>
      </c>
      <c r="Y19" s="40">
        <f t="shared" si="1"/>
        <v>66</v>
      </c>
      <c r="Z19" s="42">
        <v>10</v>
      </c>
      <c r="AA19" s="43">
        <f t="shared" si="2"/>
        <v>76</v>
      </c>
      <c r="AB19" s="44"/>
      <c r="AC19" s="30"/>
    </row>
    <row r="20" spans="1:29" ht="12.75">
      <c r="A20" s="61">
        <v>25</v>
      </c>
      <c r="B20" s="35" t="s">
        <v>72</v>
      </c>
      <c r="C20" s="36" t="s">
        <v>73</v>
      </c>
      <c r="D20" s="62" t="s">
        <v>74</v>
      </c>
      <c r="E20" s="37">
        <v>0</v>
      </c>
      <c r="F20" s="37">
        <v>0</v>
      </c>
      <c r="G20" s="37">
        <v>0</v>
      </c>
      <c r="H20" s="37">
        <v>20</v>
      </c>
      <c r="I20" s="37">
        <v>0</v>
      </c>
      <c r="J20" s="37">
        <v>0</v>
      </c>
      <c r="K20" s="37">
        <v>0</v>
      </c>
      <c r="L20" s="38">
        <v>0</v>
      </c>
      <c r="M20" s="38">
        <v>0</v>
      </c>
      <c r="N20" s="38">
        <v>0</v>
      </c>
      <c r="O20" s="37">
        <v>24</v>
      </c>
      <c r="P20" s="37">
        <v>0</v>
      </c>
      <c r="Q20" s="37">
        <v>0</v>
      </c>
      <c r="R20" s="37">
        <v>0</v>
      </c>
      <c r="S20" s="37">
        <v>0</v>
      </c>
      <c r="T20" s="37">
        <v>28</v>
      </c>
      <c r="U20" s="38">
        <v>0</v>
      </c>
      <c r="V20" s="37">
        <v>0</v>
      </c>
      <c r="W20" s="39">
        <v>0</v>
      </c>
      <c r="X20" s="60">
        <f t="shared" si="0"/>
        <v>72</v>
      </c>
      <c r="Y20" s="60">
        <f t="shared" si="1"/>
        <v>72</v>
      </c>
      <c r="Z20" s="37">
        <v>0</v>
      </c>
      <c r="AA20" s="43">
        <f t="shared" si="2"/>
        <v>72</v>
      </c>
      <c r="AB20" s="44"/>
      <c r="AC20" s="30"/>
    </row>
    <row r="21" spans="1:29" ht="12.75">
      <c r="A21" s="61">
        <v>26</v>
      </c>
      <c r="B21" s="63" t="s">
        <v>75</v>
      </c>
      <c r="C21" s="64" t="s">
        <v>76</v>
      </c>
      <c r="D21" s="64" t="s">
        <v>44</v>
      </c>
      <c r="E21" s="37">
        <v>24</v>
      </c>
      <c r="F21" s="37">
        <v>16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8">
        <v>0</v>
      </c>
      <c r="M21" s="38">
        <v>0</v>
      </c>
      <c r="N21" s="38">
        <v>0</v>
      </c>
      <c r="O21" s="37">
        <v>0</v>
      </c>
      <c r="P21" s="37">
        <v>0</v>
      </c>
      <c r="Q21" s="37">
        <v>0</v>
      </c>
      <c r="R21" s="37">
        <v>28</v>
      </c>
      <c r="S21" s="37">
        <v>0</v>
      </c>
      <c r="T21" s="37">
        <v>0</v>
      </c>
      <c r="U21" s="38">
        <v>0</v>
      </c>
      <c r="V21" s="37">
        <v>0</v>
      </c>
      <c r="W21" s="39">
        <v>0</v>
      </c>
      <c r="X21" s="40">
        <f t="shared" si="0"/>
        <v>68</v>
      </c>
      <c r="Y21" s="40">
        <f t="shared" si="1"/>
        <v>68</v>
      </c>
      <c r="Z21" s="37">
        <v>0</v>
      </c>
      <c r="AA21" s="43">
        <f t="shared" si="2"/>
        <v>68</v>
      </c>
      <c r="AB21" s="44"/>
      <c r="AC21" s="30"/>
    </row>
    <row r="22" spans="1:29" ht="12.75">
      <c r="A22" s="61">
        <v>27</v>
      </c>
      <c r="B22" s="35" t="s">
        <v>77</v>
      </c>
      <c r="C22" s="36" t="s">
        <v>73</v>
      </c>
      <c r="D22" s="36" t="s">
        <v>74</v>
      </c>
      <c r="E22" s="42">
        <v>0</v>
      </c>
      <c r="F22" s="42">
        <v>0</v>
      </c>
      <c r="G22" s="42">
        <v>0</v>
      </c>
      <c r="H22" s="37">
        <v>10</v>
      </c>
      <c r="I22" s="37">
        <v>22</v>
      </c>
      <c r="J22" s="37">
        <v>0</v>
      </c>
      <c r="K22" s="37">
        <v>0</v>
      </c>
      <c r="L22" s="38">
        <v>0</v>
      </c>
      <c r="M22" s="38">
        <v>0</v>
      </c>
      <c r="N22" s="38">
        <v>0</v>
      </c>
      <c r="O22" s="37">
        <v>16</v>
      </c>
      <c r="P22" s="37">
        <v>0</v>
      </c>
      <c r="Q22" s="37">
        <v>16</v>
      </c>
      <c r="R22" s="37">
        <v>0</v>
      </c>
      <c r="S22" s="37">
        <v>0</v>
      </c>
      <c r="T22" s="37">
        <v>0</v>
      </c>
      <c r="U22" s="38">
        <v>0</v>
      </c>
      <c r="V22" s="37">
        <v>0</v>
      </c>
      <c r="W22" s="39">
        <v>0</v>
      </c>
      <c r="X22" s="65">
        <f t="shared" si="0"/>
        <v>64</v>
      </c>
      <c r="Y22" s="65">
        <f t="shared" si="1"/>
        <v>64</v>
      </c>
      <c r="Z22" s="37">
        <v>0</v>
      </c>
      <c r="AA22" s="66">
        <f t="shared" si="2"/>
        <v>64</v>
      </c>
      <c r="AB22" s="44"/>
      <c r="AC22" s="30"/>
    </row>
    <row r="23" spans="1:29" ht="12.75">
      <c r="A23" s="34">
        <v>28</v>
      </c>
      <c r="B23" s="35" t="s">
        <v>78</v>
      </c>
      <c r="C23" s="36" t="s">
        <v>79</v>
      </c>
      <c r="D23" s="36" t="s">
        <v>80</v>
      </c>
      <c r="E23" s="37">
        <v>10</v>
      </c>
      <c r="F23" s="37">
        <v>8</v>
      </c>
      <c r="G23" s="37">
        <v>18</v>
      </c>
      <c r="H23" s="37">
        <v>0</v>
      </c>
      <c r="I23" s="37">
        <v>0</v>
      </c>
      <c r="J23" s="37">
        <v>14</v>
      </c>
      <c r="K23" s="37">
        <v>0</v>
      </c>
      <c r="L23" s="38">
        <v>0</v>
      </c>
      <c r="M23" s="38">
        <v>0</v>
      </c>
      <c r="N23" s="38">
        <v>0</v>
      </c>
      <c r="O23" s="37">
        <v>0</v>
      </c>
      <c r="P23" s="37">
        <v>0</v>
      </c>
      <c r="Q23" s="37">
        <v>0</v>
      </c>
      <c r="R23" s="37">
        <v>12</v>
      </c>
      <c r="S23" s="37">
        <v>0</v>
      </c>
      <c r="T23" s="37">
        <v>0</v>
      </c>
      <c r="U23" s="38">
        <v>0</v>
      </c>
      <c r="V23" s="37">
        <v>8</v>
      </c>
      <c r="W23" s="39">
        <v>0</v>
      </c>
      <c r="X23" s="40">
        <f t="shared" si="0"/>
        <v>70</v>
      </c>
      <c r="Y23" s="41">
        <f t="shared" si="1"/>
        <v>54</v>
      </c>
      <c r="Z23" s="37">
        <v>0</v>
      </c>
      <c r="AA23" s="43">
        <f t="shared" si="2"/>
        <v>54</v>
      </c>
      <c r="AB23" s="67"/>
      <c r="AC23" s="30"/>
    </row>
    <row r="24" spans="1:29" ht="12.75">
      <c r="A24" s="68">
        <v>29</v>
      </c>
      <c r="B24" s="45" t="s">
        <v>81</v>
      </c>
      <c r="C24" s="46" t="s">
        <v>82</v>
      </c>
      <c r="D24" s="46" t="s">
        <v>64</v>
      </c>
      <c r="E24" s="37">
        <v>20</v>
      </c>
      <c r="F24" s="37">
        <v>30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8">
        <v>0</v>
      </c>
      <c r="M24" s="38">
        <v>0</v>
      </c>
      <c r="N24" s="38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8">
        <v>0</v>
      </c>
      <c r="V24" s="37">
        <v>0</v>
      </c>
      <c r="W24" s="39">
        <v>0</v>
      </c>
      <c r="X24" s="51">
        <f t="shared" si="0"/>
        <v>50</v>
      </c>
      <c r="Y24" s="51">
        <f t="shared" si="1"/>
        <v>50</v>
      </c>
      <c r="Z24" s="37">
        <v>0</v>
      </c>
      <c r="AA24" s="43">
        <f t="shared" si="2"/>
        <v>50</v>
      </c>
      <c r="AB24" s="69"/>
      <c r="AC24" s="70"/>
    </row>
    <row r="25" spans="1:29" ht="12.75">
      <c r="A25" s="55">
        <v>30</v>
      </c>
      <c r="B25" s="46" t="s">
        <v>83</v>
      </c>
      <c r="C25" s="46" t="s">
        <v>84</v>
      </c>
      <c r="D25" s="46" t="s">
        <v>85</v>
      </c>
      <c r="E25" s="37">
        <v>0</v>
      </c>
      <c r="F25" s="37">
        <v>0</v>
      </c>
      <c r="G25" s="37">
        <v>0</v>
      </c>
      <c r="H25" s="37">
        <v>4</v>
      </c>
      <c r="I25" s="37">
        <v>0</v>
      </c>
      <c r="J25" s="37">
        <v>0</v>
      </c>
      <c r="K25" s="37">
        <v>0</v>
      </c>
      <c r="L25" s="38">
        <v>0</v>
      </c>
      <c r="M25" s="38">
        <v>0</v>
      </c>
      <c r="N25" s="38">
        <v>0</v>
      </c>
      <c r="O25" s="37">
        <v>12</v>
      </c>
      <c r="P25" s="37">
        <v>18</v>
      </c>
      <c r="Q25" s="37">
        <v>10</v>
      </c>
      <c r="R25" s="37">
        <v>0</v>
      </c>
      <c r="S25" s="37">
        <v>0</v>
      </c>
      <c r="T25" s="37">
        <v>0</v>
      </c>
      <c r="U25" s="38">
        <v>0</v>
      </c>
      <c r="V25" s="37">
        <v>0</v>
      </c>
      <c r="W25" s="39">
        <v>0</v>
      </c>
      <c r="X25" s="51">
        <f aca="true" t="shared" si="3" ref="X25:X67">SUM(E25:W25)</f>
        <v>44</v>
      </c>
      <c r="Y25" s="51">
        <f t="shared" si="1"/>
        <v>44</v>
      </c>
      <c r="Z25" s="37">
        <v>0</v>
      </c>
      <c r="AA25" s="43">
        <f aca="true" t="shared" si="4" ref="AA25:AA67">Y25+Z25</f>
        <v>44</v>
      </c>
      <c r="AB25" s="67"/>
      <c r="AC25" s="70"/>
    </row>
    <row r="26" spans="1:29" ht="12.75">
      <c r="A26" s="34">
        <v>31</v>
      </c>
      <c r="B26" s="35" t="s">
        <v>86</v>
      </c>
      <c r="C26" s="36" t="s">
        <v>84</v>
      </c>
      <c r="D26" s="36" t="s">
        <v>55</v>
      </c>
      <c r="E26" s="37">
        <v>0</v>
      </c>
      <c r="F26" s="37">
        <v>0</v>
      </c>
      <c r="G26" s="37">
        <v>0</v>
      </c>
      <c r="H26" s="37">
        <v>18</v>
      </c>
      <c r="I26" s="37">
        <v>26</v>
      </c>
      <c r="J26" s="37">
        <v>0</v>
      </c>
      <c r="K26" s="37">
        <v>0</v>
      </c>
      <c r="L26" s="38">
        <v>0</v>
      </c>
      <c r="M26" s="38">
        <v>0</v>
      </c>
      <c r="N26" s="38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8">
        <v>0</v>
      </c>
      <c r="V26" s="37">
        <v>0</v>
      </c>
      <c r="W26" s="39">
        <v>0</v>
      </c>
      <c r="X26" s="40">
        <f t="shared" si="0"/>
        <v>44</v>
      </c>
      <c r="Y26" s="41">
        <f t="shared" si="1"/>
        <v>44</v>
      </c>
      <c r="Z26" s="37">
        <v>0</v>
      </c>
      <c r="AA26" s="43">
        <f t="shared" si="2"/>
        <v>44</v>
      </c>
      <c r="AB26" s="67"/>
      <c r="AC26" s="70"/>
    </row>
    <row r="27" spans="1:29" ht="12.75">
      <c r="A27" s="34">
        <v>32</v>
      </c>
      <c r="B27" s="64" t="s">
        <v>87</v>
      </c>
      <c r="C27" s="64" t="s">
        <v>88</v>
      </c>
      <c r="D27" s="64" t="s">
        <v>89</v>
      </c>
      <c r="E27" s="37">
        <v>14</v>
      </c>
      <c r="F27" s="37">
        <v>12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8">
        <v>0</v>
      </c>
      <c r="M27" s="38">
        <v>0</v>
      </c>
      <c r="N27" s="38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8">
        <v>0</v>
      </c>
      <c r="V27" s="37">
        <v>16</v>
      </c>
      <c r="W27" s="39">
        <v>0</v>
      </c>
      <c r="X27" s="48">
        <f t="shared" si="0"/>
        <v>42</v>
      </c>
      <c r="Y27" s="41">
        <f t="shared" si="1"/>
        <v>42</v>
      </c>
      <c r="Z27" s="37">
        <v>0</v>
      </c>
      <c r="AA27" s="43">
        <f t="shared" si="2"/>
        <v>42</v>
      </c>
      <c r="AB27" s="69"/>
      <c r="AC27" s="70"/>
    </row>
    <row r="28" spans="1:29" ht="12.75">
      <c r="A28" s="55">
        <v>33</v>
      </c>
      <c r="B28" s="64" t="s">
        <v>90</v>
      </c>
      <c r="C28" s="64" t="s">
        <v>91</v>
      </c>
      <c r="D28" s="64" t="s">
        <v>47</v>
      </c>
      <c r="E28" s="37">
        <v>0</v>
      </c>
      <c r="F28" s="37">
        <v>14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8">
        <v>0</v>
      </c>
      <c r="N28" s="38">
        <v>0</v>
      </c>
      <c r="O28" s="37">
        <v>0</v>
      </c>
      <c r="P28" s="37">
        <v>0</v>
      </c>
      <c r="Q28" s="37">
        <v>24</v>
      </c>
      <c r="R28" s="37">
        <v>0</v>
      </c>
      <c r="S28" s="37">
        <v>0</v>
      </c>
      <c r="T28" s="37">
        <v>0</v>
      </c>
      <c r="U28" s="38">
        <v>0</v>
      </c>
      <c r="V28" s="37">
        <v>0</v>
      </c>
      <c r="W28" s="39">
        <v>0</v>
      </c>
      <c r="X28" s="40">
        <f t="shared" si="0"/>
        <v>38</v>
      </c>
      <c r="Y28" s="40">
        <f t="shared" si="1"/>
        <v>38</v>
      </c>
      <c r="Z28" s="37">
        <v>0</v>
      </c>
      <c r="AA28" s="43">
        <f t="shared" si="2"/>
        <v>38</v>
      </c>
      <c r="AB28" s="69"/>
      <c r="AC28" s="70"/>
    </row>
    <row r="29" spans="1:29" ht="12.75">
      <c r="A29" s="55">
        <v>34</v>
      </c>
      <c r="B29" s="45" t="s">
        <v>92</v>
      </c>
      <c r="C29" s="46" t="s">
        <v>93</v>
      </c>
      <c r="D29" s="47" t="s">
        <v>94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10</v>
      </c>
      <c r="K29" s="37">
        <v>22</v>
      </c>
      <c r="L29" s="38">
        <v>0</v>
      </c>
      <c r="M29" s="38">
        <v>0</v>
      </c>
      <c r="N29" s="38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8">
        <v>0</v>
      </c>
      <c r="V29" s="37">
        <v>0</v>
      </c>
      <c r="W29" s="39">
        <v>0</v>
      </c>
      <c r="X29" s="40">
        <f t="shared" si="0"/>
        <v>32</v>
      </c>
      <c r="Y29" s="41">
        <f t="shared" si="1"/>
        <v>32</v>
      </c>
      <c r="Z29" s="37">
        <v>0</v>
      </c>
      <c r="AA29" s="43">
        <f t="shared" si="2"/>
        <v>32</v>
      </c>
      <c r="AB29" s="69"/>
      <c r="AC29" s="70"/>
    </row>
    <row r="30" spans="1:29" ht="12.75">
      <c r="A30" s="55">
        <v>35</v>
      </c>
      <c r="B30" s="45" t="s">
        <v>95</v>
      </c>
      <c r="C30" s="46" t="s">
        <v>96</v>
      </c>
      <c r="D30" s="46" t="s">
        <v>30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8">
        <v>0</v>
      </c>
      <c r="M30" s="38">
        <v>0</v>
      </c>
      <c r="N30" s="38">
        <v>0</v>
      </c>
      <c r="O30" s="37">
        <v>0</v>
      </c>
      <c r="P30" s="37">
        <v>18</v>
      </c>
      <c r="Q30" s="37">
        <v>0</v>
      </c>
      <c r="R30" s="37">
        <v>0</v>
      </c>
      <c r="S30" s="37">
        <v>0</v>
      </c>
      <c r="T30" s="37">
        <v>0</v>
      </c>
      <c r="U30" s="38">
        <v>0</v>
      </c>
      <c r="V30" s="37">
        <v>0</v>
      </c>
      <c r="W30" s="39">
        <v>0</v>
      </c>
      <c r="X30" s="51">
        <f t="shared" si="3"/>
        <v>18</v>
      </c>
      <c r="Y30" s="51">
        <f aca="true" t="shared" si="5" ref="Y30:Y35">LARGE(E30:W30,1)+LARGE(E30:W30,2)+LARGE(E30:W30,3)+LARGE(E30:W30,4)</f>
        <v>18</v>
      </c>
      <c r="Z30" s="42">
        <v>12</v>
      </c>
      <c r="AA30" s="43">
        <f t="shared" si="4"/>
        <v>30</v>
      </c>
      <c r="AB30" s="67"/>
      <c r="AC30" s="70"/>
    </row>
    <row r="31" spans="1:29" ht="12.75">
      <c r="A31" s="55">
        <v>36</v>
      </c>
      <c r="B31" s="35" t="s">
        <v>97</v>
      </c>
      <c r="C31" s="36" t="s">
        <v>98</v>
      </c>
      <c r="D31" s="71" t="s">
        <v>33</v>
      </c>
      <c r="E31" s="72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8">
        <v>0</v>
      </c>
      <c r="M31" s="38">
        <v>0</v>
      </c>
      <c r="N31" s="38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8">
        <v>0</v>
      </c>
      <c r="V31" s="37">
        <v>24</v>
      </c>
      <c r="W31" s="39">
        <v>0</v>
      </c>
      <c r="X31" s="51">
        <f>SUM(E31:W31)</f>
        <v>24</v>
      </c>
      <c r="Y31" s="51">
        <f t="shared" si="5"/>
        <v>24</v>
      </c>
      <c r="Z31" s="73">
        <v>0</v>
      </c>
      <c r="AA31" s="43">
        <f>Y31+Z31</f>
        <v>24</v>
      </c>
      <c r="AB31" s="69"/>
      <c r="AC31" s="70"/>
    </row>
    <row r="32" spans="1:29" ht="12.75">
      <c r="A32" s="55">
        <v>37</v>
      </c>
      <c r="B32" s="35" t="s">
        <v>99</v>
      </c>
      <c r="C32" s="36" t="s">
        <v>100</v>
      </c>
      <c r="D32" s="36" t="s">
        <v>101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8">
        <v>0</v>
      </c>
      <c r="M32" s="38">
        <v>0</v>
      </c>
      <c r="N32" s="38">
        <v>0</v>
      </c>
      <c r="O32" s="37">
        <v>0</v>
      </c>
      <c r="P32" s="37">
        <v>0</v>
      </c>
      <c r="Q32" s="37">
        <v>0</v>
      </c>
      <c r="R32" s="37">
        <v>24</v>
      </c>
      <c r="S32" s="37">
        <v>0</v>
      </c>
      <c r="T32" s="37">
        <v>0</v>
      </c>
      <c r="U32" s="38">
        <v>0</v>
      </c>
      <c r="V32" s="37">
        <v>0</v>
      </c>
      <c r="W32" s="39">
        <v>0</v>
      </c>
      <c r="X32" s="40">
        <f t="shared" si="3"/>
        <v>24</v>
      </c>
      <c r="Y32" s="41">
        <f t="shared" si="5"/>
        <v>24</v>
      </c>
      <c r="Z32" s="37">
        <v>0</v>
      </c>
      <c r="AA32" s="43">
        <f t="shared" si="4"/>
        <v>24</v>
      </c>
      <c r="AB32" s="67"/>
      <c r="AC32" s="70"/>
    </row>
    <row r="33" spans="1:29" ht="12.75">
      <c r="A33" s="55">
        <v>38</v>
      </c>
      <c r="B33" s="46" t="s">
        <v>67</v>
      </c>
      <c r="C33" s="46" t="s">
        <v>102</v>
      </c>
      <c r="D33" s="46" t="s">
        <v>74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8">
        <v>0</v>
      </c>
      <c r="N33" s="38">
        <v>0</v>
      </c>
      <c r="O33" s="37">
        <v>0</v>
      </c>
      <c r="P33" s="37">
        <v>0</v>
      </c>
      <c r="Q33" s="37">
        <v>0</v>
      </c>
      <c r="R33" s="37">
        <v>0</v>
      </c>
      <c r="S33" s="37">
        <v>22</v>
      </c>
      <c r="T33" s="37">
        <v>0</v>
      </c>
      <c r="U33" s="38">
        <v>0</v>
      </c>
      <c r="V33" s="37">
        <v>0</v>
      </c>
      <c r="W33" s="39">
        <v>0</v>
      </c>
      <c r="X33" s="40">
        <f t="shared" si="3"/>
        <v>22</v>
      </c>
      <c r="Y33" s="48">
        <f t="shared" si="5"/>
        <v>22</v>
      </c>
      <c r="Z33" s="37">
        <v>0</v>
      </c>
      <c r="AA33" s="43">
        <f t="shared" si="4"/>
        <v>22</v>
      </c>
      <c r="AB33" s="44"/>
      <c r="AC33" s="70"/>
    </row>
    <row r="34" spans="1:29" ht="12.75">
      <c r="A34" s="74">
        <v>39</v>
      </c>
      <c r="B34" s="45" t="s">
        <v>103</v>
      </c>
      <c r="C34" s="46" t="s">
        <v>43</v>
      </c>
      <c r="D34" s="46" t="s">
        <v>66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8">
        <v>0</v>
      </c>
      <c r="M34" s="38">
        <v>0</v>
      </c>
      <c r="N34" s="38">
        <v>0</v>
      </c>
      <c r="O34" s="37">
        <v>22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8">
        <v>0</v>
      </c>
      <c r="V34" s="37">
        <v>0</v>
      </c>
      <c r="W34" s="39">
        <v>0</v>
      </c>
      <c r="X34" s="51">
        <f t="shared" si="3"/>
        <v>22</v>
      </c>
      <c r="Y34" s="51">
        <f t="shared" si="5"/>
        <v>22</v>
      </c>
      <c r="Z34" s="37">
        <v>0</v>
      </c>
      <c r="AA34" s="43">
        <f t="shared" si="4"/>
        <v>22</v>
      </c>
      <c r="AB34" s="69"/>
      <c r="AC34" s="70"/>
    </row>
    <row r="35" spans="1:29" ht="12.75">
      <c r="A35" s="74">
        <v>40</v>
      </c>
      <c r="B35" s="45" t="s">
        <v>104</v>
      </c>
      <c r="C35" s="46" t="s">
        <v>105</v>
      </c>
      <c r="D35" s="46" t="s">
        <v>106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8">
        <v>0</v>
      </c>
      <c r="M35" s="38">
        <v>0</v>
      </c>
      <c r="N35" s="38">
        <v>0</v>
      </c>
      <c r="O35" s="37">
        <v>0</v>
      </c>
      <c r="P35" s="37">
        <v>0</v>
      </c>
      <c r="Q35" s="37">
        <v>20</v>
      </c>
      <c r="R35" s="37">
        <v>0</v>
      </c>
      <c r="S35" s="37">
        <v>0</v>
      </c>
      <c r="T35" s="37">
        <v>0</v>
      </c>
      <c r="U35" s="38">
        <v>0</v>
      </c>
      <c r="V35" s="37">
        <v>0</v>
      </c>
      <c r="W35" s="39">
        <v>0</v>
      </c>
      <c r="X35" s="51">
        <f>SUM(E35:W35)</f>
        <v>20</v>
      </c>
      <c r="Y35" s="51">
        <f t="shared" si="5"/>
        <v>20</v>
      </c>
      <c r="Z35" s="37">
        <v>0</v>
      </c>
      <c r="AA35" s="43">
        <f>Y35+Z35</f>
        <v>20</v>
      </c>
      <c r="AB35" s="67"/>
      <c r="AC35" s="70"/>
    </row>
    <row r="36" spans="1:29" ht="12.75">
      <c r="A36" s="74">
        <v>41</v>
      </c>
      <c r="B36" s="45" t="s">
        <v>107</v>
      </c>
      <c r="C36" s="46" t="s">
        <v>98</v>
      </c>
      <c r="D36" s="46" t="s">
        <v>108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37">
        <v>16</v>
      </c>
      <c r="K36" s="37">
        <v>0</v>
      </c>
      <c r="L36" s="38">
        <v>0</v>
      </c>
      <c r="M36" s="38">
        <v>0</v>
      </c>
      <c r="N36" s="38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8">
        <v>0</v>
      </c>
      <c r="V36" s="37">
        <v>0</v>
      </c>
      <c r="W36" s="39">
        <v>0</v>
      </c>
      <c r="X36" s="65">
        <f t="shared" si="0"/>
        <v>16</v>
      </c>
      <c r="Y36" s="65">
        <f t="shared" si="1"/>
        <v>16</v>
      </c>
      <c r="Z36" s="37">
        <v>0</v>
      </c>
      <c r="AA36" s="75">
        <f t="shared" si="2"/>
        <v>16</v>
      </c>
      <c r="AB36" s="67"/>
      <c r="AC36" s="70"/>
    </row>
    <row r="37" spans="1:29" ht="12.75">
      <c r="A37" s="74">
        <v>42</v>
      </c>
      <c r="B37" s="45" t="s">
        <v>109</v>
      </c>
      <c r="C37" s="46" t="s">
        <v>110</v>
      </c>
      <c r="D37" s="46" t="s">
        <v>55</v>
      </c>
      <c r="E37" s="37">
        <v>0</v>
      </c>
      <c r="F37" s="37">
        <v>0</v>
      </c>
      <c r="G37" s="37">
        <v>0</v>
      </c>
      <c r="H37" s="37">
        <v>16</v>
      </c>
      <c r="I37" s="37">
        <v>0</v>
      </c>
      <c r="J37" s="37">
        <v>0</v>
      </c>
      <c r="K37" s="37">
        <v>0</v>
      </c>
      <c r="L37" s="38">
        <v>0</v>
      </c>
      <c r="M37" s="38">
        <v>0</v>
      </c>
      <c r="N37" s="38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8">
        <v>0</v>
      </c>
      <c r="V37" s="37">
        <v>0</v>
      </c>
      <c r="W37" s="39">
        <v>0</v>
      </c>
      <c r="X37" s="51">
        <f t="shared" si="0"/>
        <v>16</v>
      </c>
      <c r="Y37" s="51">
        <f t="shared" si="1"/>
        <v>16</v>
      </c>
      <c r="Z37" s="37">
        <v>0</v>
      </c>
      <c r="AA37" s="43">
        <f t="shared" si="2"/>
        <v>16</v>
      </c>
      <c r="AB37" s="44"/>
      <c r="AC37" s="70"/>
    </row>
    <row r="38" spans="1:29" ht="12.75">
      <c r="A38" s="55">
        <v>43</v>
      </c>
      <c r="B38" s="76" t="s">
        <v>111</v>
      </c>
      <c r="C38" s="77" t="s">
        <v>112</v>
      </c>
      <c r="D38" s="77" t="s">
        <v>44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38">
        <v>0</v>
      </c>
      <c r="M38" s="38">
        <v>0</v>
      </c>
      <c r="N38" s="38">
        <v>0</v>
      </c>
      <c r="O38" s="37">
        <v>0</v>
      </c>
      <c r="P38" s="37">
        <v>0</v>
      </c>
      <c r="Q38" s="37">
        <v>0</v>
      </c>
      <c r="R38" s="37">
        <v>14</v>
      </c>
      <c r="S38" s="37">
        <v>0</v>
      </c>
      <c r="T38" s="37">
        <v>0</v>
      </c>
      <c r="U38" s="38">
        <v>0</v>
      </c>
      <c r="V38" s="37">
        <v>0</v>
      </c>
      <c r="W38" s="39">
        <v>0</v>
      </c>
      <c r="X38" s="65">
        <f t="shared" si="3"/>
        <v>14</v>
      </c>
      <c r="Y38" s="65">
        <f>LARGE(E38:W38,1)+LARGE(E38:W38,2)+LARGE(E38:W38,3)+LARGE(E38:W38,4)</f>
        <v>14</v>
      </c>
      <c r="Z38" s="37">
        <v>0</v>
      </c>
      <c r="AA38" s="66">
        <f t="shared" si="4"/>
        <v>14</v>
      </c>
      <c r="AB38" s="67"/>
      <c r="AC38" s="70"/>
    </row>
    <row r="39" spans="1:29" ht="12.75">
      <c r="A39" s="55">
        <v>44</v>
      </c>
      <c r="B39" s="45" t="s">
        <v>113</v>
      </c>
      <c r="C39" s="46" t="s">
        <v>114</v>
      </c>
      <c r="D39" s="46" t="s">
        <v>30</v>
      </c>
      <c r="E39" s="37">
        <v>0</v>
      </c>
      <c r="F39" s="37">
        <v>0</v>
      </c>
      <c r="G39" s="37">
        <v>0</v>
      </c>
      <c r="H39" s="37">
        <v>14</v>
      </c>
      <c r="I39" s="37">
        <v>0</v>
      </c>
      <c r="J39" s="37">
        <v>0</v>
      </c>
      <c r="K39" s="37">
        <v>0</v>
      </c>
      <c r="L39" s="38">
        <v>0</v>
      </c>
      <c r="M39" s="38">
        <v>0</v>
      </c>
      <c r="N39" s="38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8">
        <v>0</v>
      </c>
      <c r="V39" s="37">
        <v>0</v>
      </c>
      <c r="W39" s="39">
        <v>0</v>
      </c>
      <c r="X39" s="51">
        <f t="shared" si="0"/>
        <v>14</v>
      </c>
      <c r="Y39" s="51">
        <f t="shared" si="1"/>
        <v>14</v>
      </c>
      <c r="Z39" s="37">
        <v>0</v>
      </c>
      <c r="AA39" s="43">
        <f t="shared" si="2"/>
        <v>14</v>
      </c>
      <c r="AB39" s="69"/>
      <c r="AC39" s="78"/>
    </row>
    <row r="40" spans="1:29" ht="12.75">
      <c r="A40" s="34">
        <v>45</v>
      </c>
      <c r="B40" s="35" t="s">
        <v>115</v>
      </c>
      <c r="C40" s="36" t="s">
        <v>116</v>
      </c>
      <c r="D40" s="62" t="s">
        <v>44</v>
      </c>
      <c r="E40" s="37">
        <v>8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8">
        <v>0</v>
      </c>
      <c r="M40" s="38">
        <v>0</v>
      </c>
      <c r="N40" s="38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8">
        <v>0</v>
      </c>
      <c r="V40" s="37">
        <v>0</v>
      </c>
      <c r="W40" s="39">
        <v>0</v>
      </c>
      <c r="X40" s="40">
        <f t="shared" si="0"/>
        <v>8</v>
      </c>
      <c r="Y40" s="51">
        <f t="shared" si="1"/>
        <v>8</v>
      </c>
      <c r="Z40" s="37">
        <v>0</v>
      </c>
      <c r="AA40" s="43">
        <f t="shared" si="2"/>
        <v>8</v>
      </c>
      <c r="AB40" s="67"/>
      <c r="AC40" s="70"/>
    </row>
    <row r="41" spans="1:29" ht="12.75">
      <c r="A41" s="55">
        <v>46</v>
      </c>
      <c r="B41" s="35" t="s">
        <v>117</v>
      </c>
      <c r="C41" s="36" t="s">
        <v>118</v>
      </c>
      <c r="D41" s="62" t="s">
        <v>55</v>
      </c>
      <c r="E41" s="37">
        <v>0</v>
      </c>
      <c r="F41" s="37">
        <v>0</v>
      </c>
      <c r="G41" s="37">
        <v>0</v>
      </c>
      <c r="H41" s="37">
        <v>8</v>
      </c>
      <c r="I41" s="37">
        <v>0</v>
      </c>
      <c r="J41" s="37">
        <v>0</v>
      </c>
      <c r="K41" s="37">
        <v>0</v>
      </c>
      <c r="L41" s="38">
        <v>0</v>
      </c>
      <c r="M41" s="38">
        <v>0</v>
      </c>
      <c r="N41" s="38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8">
        <v>0</v>
      </c>
      <c r="V41" s="37">
        <v>0</v>
      </c>
      <c r="W41" s="39">
        <v>0</v>
      </c>
      <c r="X41" s="40">
        <f t="shared" si="0"/>
        <v>8</v>
      </c>
      <c r="Y41" s="48">
        <f t="shared" si="1"/>
        <v>8</v>
      </c>
      <c r="Z41" s="37">
        <v>0</v>
      </c>
      <c r="AA41" s="43">
        <f t="shared" si="2"/>
        <v>8</v>
      </c>
      <c r="AB41" s="67"/>
      <c r="AC41" s="70"/>
    </row>
    <row r="42" spans="1:29" ht="12.75">
      <c r="A42" s="55">
        <v>47</v>
      </c>
      <c r="B42" s="36" t="s">
        <v>119</v>
      </c>
      <c r="C42" s="36" t="s">
        <v>120</v>
      </c>
      <c r="D42" s="36" t="s">
        <v>44</v>
      </c>
      <c r="E42" s="37">
        <v>6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8">
        <v>0</v>
      </c>
      <c r="M42" s="38">
        <v>0</v>
      </c>
      <c r="N42" s="38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8">
        <v>0</v>
      </c>
      <c r="V42" s="37">
        <v>0</v>
      </c>
      <c r="W42" s="39">
        <v>0</v>
      </c>
      <c r="X42" s="40">
        <f t="shared" si="0"/>
        <v>6</v>
      </c>
      <c r="Y42" s="40">
        <f t="shared" si="1"/>
        <v>6</v>
      </c>
      <c r="Z42" s="37">
        <v>0</v>
      </c>
      <c r="AA42" s="43">
        <f t="shared" si="2"/>
        <v>6</v>
      </c>
      <c r="AB42" s="69"/>
      <c r="AC42" s="70"/>
    </row>
    <row r="43" spans="1:29" ht="12.75">
      <c r="A43" s="34">
        <v>48</v>
      </c>
      <c r="B43" s="46" t="s">
        <v>121</v>
      </c>
      <c r="C43" s="46" t="s">
        <v>60</v>
      </c>
      <c r="D43" s="46" t="s">
        <v>122</v>
      </c>
      <c r="E43" s="37">
        <v>0</v>
      </c>
      <c r="F43" s="37">
        <v>4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8">
        <v>0</v>
      </c>
      <c r="N43" s="38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8">
        <v>0</v>
      </c>
      <c r="V43" s="37">
        <v>0</v>
      </c>
      <c r="W43" s="39">
        <v>0</v>
      </c>
      <c r="X43" s="51">
        <f t="shared" si="0"/>
        <v>4</v>
      </c>
      <c r="Y43" s="51">
        <f t="shared" si="1"/>
        <v>4</v>
      </c>
      <c r="Z43" s="37">
        <v>0</v>
      </c>
      <c r="AA43" s="43">
        <f t="shared" si="2"/>
        <v>4</v>
      </c>
      <c r="AB43" s="67"/>
      <c r="AC43" s="70"/>
    </row>
    <row r="44" spans="1:29" ht="12.75">
      <c r="A44" s="34">
        <v>49</v>
      </c>
      <c r="B44" s="64" t="s">
        <v>123</v>
      </c>
      <c r="C44" s="64" t="s">
        <v>124</v>
      </c>
      <c r="D44" s="64" t="s">
        <v>44</v>
      </c>
      <c r="E44" s="37">
        <v>4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8">
        <v>0</v>
      </c>
      <c r="M44" s="38">
        <v>0</v>
      </c>
      <c r="N44" s="38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8">
        <v>0</v>
      </c>
      <c r="V44" s="37">
        <v>0</v>
      </c>
      <c r="W44" s="39">
        <v>0</v>
      </c>
      <c r="X44" s="51">
        <f t="shared" si="3"/>
        <v>4</v>
      </c>
      <c r="Y44" s="51">
        <f t="shared" si="1"/>
        <v>4</v>
      </c>
      <c r="Z44" s="37">
        <v>0</v>
      </c>
      <c r="AA44" s="43">
        <f t="shared" si="4"/>
        <v>4</v>
      </c>
      <c r="AB44" s="67"/>
      <c r="AC44" s="70"/>
    </row>
    <row r="45" spans="1:29" ht="12.75">
      <c r="A45" s="79">
        <v>50</v>
      </c>
      <c r="B45" s="80" t="s">
        <v>125</v>
      </c>
      <c r="C45" s="80" t="s">
        <v>126</v>
      </c>
      <c r="D45" s="80" t="s">
        <v>127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81">
        <f t="shared" si="3"/>
        <v>0</v>
      </c>
      <c r="Y45" s="82">
        <f t="shared" si="1"/>
        <v>0</v>
      </c>
      <c r="Z45" s="83"/>
      <c r="AA45" s="84">
        <f t="shared" si="4"/>
        <v>0</v>
      </c>
      <c r="AB45" s="70"/>
      <c r="AC45" s="70"/>
    </row>
    <row r="46" spans="1:29" ht="12.75">
      <c r="A46" s="85">
        <v>51</v>
      </c>
      <c r="B46" s="86" t="s">
        <v>59</v>
      </c>
      <c r="C46" s="86" t="s">
        <v>128</v>
      </c>
      <c r="D46" s="86" t="s">
        <v>129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81">
        <f t="shared" si="3"/>
        <v>0</v>
      </c>
      <c r="Y46" s="82">
        <v>0</v>
      </c>
      <c r="Z46" s="87"/>
      <c r="AA46" s="84">
        <f t="shared" si="4"/>
        <v>0</v>
      </c>
      <c r="AB46" s="88"/>
      <c r="AC46" s="70"/>
    </row>
    <row r="47" spans="1:29" ht="12.75">
      <c r="A47" s="85">
        <v>52</v>
      </c>
      <c r="B47" s="86" t="s">
        <v>130</v>
      </c>
      <c r="C47" s="86" t="s">
        <v>131</v>
      </c>
      <c r="D47" s="86" t="s">
        <v>41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89">
        <f t="shared" si="3"/>
        <v>0</v>
      </c>
      <c r="Y47" s="89">
        <f>LARGE(E47:W47,1)+LARGE(E47:W47,2)+LARGE(E47:W47,3)+LARGE(E47:W47,4)</f>
        <v>0</v>
      </c>
      <c r="Z47" s="87"/>
      <c r="AA47" s="84">
        <f t="shared" si="4"/>
        <v>0</v>
      </c>
      <c r="AB47" s="90"/>
      <c r="AC47" s="70"/>
    </row>
    <row r="48" spans="1:29" ht="12.75">
      <c r="A48" s="85">
        <v>53</v>
      </c>
      <c r="B48" s="86" t="s">
        <v>132</v>
      </c>
      <c r="C48" s="86" t="s">
        <v>133</v>
      </c>
      <c r="D48" s="86" t="s">
        <v>134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81">
        <f t="shared" si="3"/>
        <v>0</v>
      </c>
      <c r="Y48" s="81">
        <v>0</v>
      </c>
      <c r="Z48" s="87"/>
      <c r="AA48" s="84">
        <f t="shared" si="4"/>
        <v>0</v>
      </c>
      <c r="AB48" s="70"/>
      <c r="AC48" s="70"/>
    </row>
    <row r="49" spans="1:29" ht="12.75">
      <c r="A49" s="85">
        <v>54</v>
      </c>
      <c r="B49" s="86" t="s">
        <v>62</v>
      </c>
      <c r="C49" s="86" t="s">
        <v>43</v>
      </c>
      <c r="D49" s="86" t="s">
        <v>106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81">
        <f t="shared" si="3"/>
        <v>0</v>
      </c>
      <c r="Y49" s="81">
        <f aca="true" t="shared" si="6" ref="Y49:Y61">LARGE(E49:W49,1)+LARGE(E49:W49,2)+LARGE(E49:W49,3)+LARGE(E49:W49,4)</f>
        <v>0</v>
      </c>
      <c r="Z49" s="87"/>
      <c r="AA49" s="84">
        <f t="shared" si="4"/>
        <v>0</v>
      </c>
      <c r="AB49" s="90"/>
      <c r="AC49" s="70"/>
    </row>
    <row r="50" spans="1:29" ht="12.75">
      <c r="A50" s="85">
        <v>55</v>
      </c>
      <c r="B50" s="91" t="s">
        <v>135</v>
      </c>
      <c r="C50" s="91" t="s">
        <v>37</v>
      </c>
      <c r="D50" s="91" t="s">
        <v>101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81">
        <f t="shared" si="3"/>
        <v>0</v>
      </c>
      <c r="Y50" s="92">
        <f t="shared" si="6"/>
        <v>0</v>
      </c>
      <c r="Z50" s="87"/>
      <c r="AA50" s="84">
        <f t="shared" si="4"/>
        <v>0</v>
      </c>
      <c r="AB50" s="70"/>
      <c r="AC50" s="70"/>
    </row>
    <row r="51" spans="1:29" ht="12.75">
      <c r="A51" s="85">
        <v>56</v>
      </c>
      <c r="B51" s="86" t="s">
        <v>136</v>
      </c>
      <c r="C51" s="86" t="s">
        <v>29</v>
      </c>
      <c r="D51" s="86" t="s">
        <v>134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81">
        <f t="shared" si="3"/>
        <v>0</v>
      </c>
      <c r="Y51" s="81">
        <f t="shared" si="6"/>
        <v>0</v>
      </c>
      <c r="Z51" s="87"/>
      <c r="AA51" s="84">
        <f t="shared" si="4"/>
        <v>0</v>
      </c>
      <c r="AB51" s="70"/>
      <c r="AC51" s="70"/>
    </row>
    <row r="52" spans="1:29" ht="12.75">
      <c r="A52" s="85">
        <v>57</v>
      </c>
      <c r="B52" s="86" t="s">
        <v>62</v>
      </c>
      <c r="C52" s="86" t="s">
        <v>114</v>
      </c>
      <c r="D52" s="86" t="s">
        <v>137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82">
        <f t="shared" si="3"/>
        <v>0</v>
      </c>
      <c r="Y52" s="92">
        <f t="shared" si="6"/>
        <v>0</v>
      </c>
      <c r="Z52" s="87"/>
      <c r="AA52" s="84">
        <f t="shared" si="4"/>
        <v>0</v>
      </c>
      <c r="AB52" s="88"/>
      <c r="AC52" s="70"/>
    </row>
    <row r="53" spans="1:28" ht="12.75">
      <c r="A53" s="85">
        <v>58</v>
      </c>
      <c r="B53" s="86" t="s">
        <v>138</v>
      </c>
      <c r="C53" s="86" t="s">
        <v>139</v>
      </c>
      <c r="D53" s="86" t="s">
        <v>47</v>
      </c>
      <c r="E53" s="39">
        <v>0</v>
      </c>
      <c r="F53" s="39">
        <v>0</v>
      </c>
      <c r="G53" s="39">
        <v>0</v>
      </c>
      <c r="H53" s="39"/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93">
        <f t="shared" si="3"/>
        <v>0</v>
      </c>
      <c r="Y53" s="81">
        <f t="shared" si="6"/>
        <v>0</v>
      </c>
      <c r="Z53" s="87"/>
      <c r="AA53" s="84">
        <f t="shared" si="4"/>
        <v>0</v>
      </c>
      <c r="AB53" s="90"/>
    </row>
    <row r="54" spans="1:28" ht="12.75">
      <c r="A54" s="85">
        <v>59</v>
      </c>
      <c r="B54" s="86" t="s">
        <v>140</v>
      </c>
      <c r="C54" s="86" t="s">
        <v>141</v>
      </c>
      <c r="D54" s="86" t="s">
        <v>142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81">
        <f t="shared" si="3"/>
        <v>0</v>
      </c>
      <c r="Y54" s="81">
        <f t="shared" si="6"/>
        <v>0</v>
      </c>
      <c r="Z54" s="87"/>
      <c r="AA54" s="84">
        <f t="shared" si="4"/>
        <v>0</v>
      </c>
      <c r="AB54" s="90"/>
    </row>
    <row r="55" spans="1:28" ht="12.75">
      <c r="A55" s="94">
        <v>60</v>
      </c>
      <c r="B55" s="95" t="s">
        <v>143</v>
      </c>
      <c r="C55" s="95" t="s">
        <v>144</v>
      </c>
      <c r="D55" s="95" t="s">
        <v>145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7">
        <v>0</v>
      </c>
      <c r="K55" s="97">
        <v>0</v>
      </c>
      <c r="L55" s="96"/>
      <c r="M55" s="96"/>
      <c r="S55" s="96"/>
      <c r="T55" s="96"/>
      <c r="U55" s="96"/>
      <c r="V55" s="96"/>
      <c r="W55" s="96"/>
      <c r="X55" s="98">
        <f t="shared" si="3"/>
        <v>0</v>
      </c>
      <c r="Y55" s="99">
        <f t="shared" si="6"/>
        <v>0</v>
      </c>
      <c r="Z55" s="100">
        <v>0</v>
      </c>
      <c r="AA55" s="101">
        <f t="shared" si="4"/>
        <v>0</v>
      </c>
      <c r="AB55" s="90"/>
    </row>
    <row r="56" spans="1:28" ht="12.75">
      <c r="A56" s="102">
        <v>61</v>
      </c>
      <c r="B56" s="95" t="s">
        <v>146</v>
      </c>
      <c r="C56" s="95" t="s">
        <v>147</v>
      </c>
      <c r="D56" s="95" t="s">
        <v>106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7">
        <v>0</v>
      </c>
      <c r="K56" s="97">
        <v>0</v>
      </c>
      <c r="L56" s="96"/>
      <c r="M56" s="96"/>
      <c r="S56" s="96"/>
      <c r="T56" s="96"/>
      <c r="U56" s="96"/>
      <c r="V56" s="96"/>
      <c r="W56" s="96"/>
      <c r="X56" s="98">
        <f t="shared" si="3"/>
        <v>0</v>
      </c>
      <c r="Y56" s="99">
        <f t="shared" si="6"/>
        <v>0</v>
      </c>
      <c r="Z56" s="100">
        <v>0</v>
      </c>
      <c r="AA56" s="101">
        <f t="shared" si="4"/>
        <v>0</v>
      </c>
      <c r="AB56" s="90"/>
    </row>
    <row r="57" spans="1:28" ht="12.75">
      <c r="A57" s="102">
        <v>62</v>
      </c>
      <c r="B57" s="95" t="s">
        <v>104</v>
      </c>
      <c r="C57" s="95" t="s">
        <v>148</v>
      </c>
      <c r="D57" s="95" t="s">
        <v>134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7">
        <v>0</v>
      </c>
      <c r="K57" s="97">
        <v>0</v>
      </c>
      <c r="L57" s="96"/>
      <c r="M57" s="96"/>
      <c r="S57" s="96"/>
      <c r="T57" s="96"/>
      <c r="U57" s="96"/>
      <c r="V57" s="96"/>
      <c r="W57" s="96"/>
      <c r="X57" s="98">
        <f t="shared" si="3"/>
        <v>0</v>
      </c>
      <c r="Y57" s="99">
        <f t="shared" si="6"/>
        <v>0</v>
      </c>
      <c r="Z57" s="100">
        <v>0</v>
      </c>
      <c r="AA57" s="101">
        <f t="shared" si="4"/>
        <v>0</v>
      </c>
      <c r="AB57" s="90"/>
    </row>
    <row r="58" spans="1:28" ht="12.75">
      <c r="A58" s="94">
        <v>63</v>
      </c>
      <c r="B58" s="95" t="s">
        <v>138</v>
      </c>
      <c r="C58" s="95" t="s">
        <v>43</v>
      </c>
      <c r="D58" s="95" t="s">
        <v>106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7">
        <v>0</v>
      </c>
      <c r="K58" s="97">
        <v>0</v>
      </c>
      <c r="L58" s="96"/>
      <c r="M58" s="96"/>
      <c r="S58" s="96"/>
      <c r="T58" s="96"/>
      <c r="U58" s="96"/>
      <c r="V58" s="96"/>
      <c r="W58" s="96"/>
      <c r="X58" s="103">
        <f t="shared" si="3"/>
        <v>0</v>
      </c>
      <c r="Y58" s="104">
        <f t="shared" si="6"/>
        <v>0</v>
      </c>
      <c r="Z58" s="100">
        <v>0</v>
      </c>
      <c r="AA58" s="101">
        <f t="shared" si="4"/>
        <v>0</v>
      </c>
      <c r="AB58" s="70"/>
    </row>
    <row r="59" spans="1:28" ht="12.75">
      <c r="A59" s="94">
        <v>64</v>
      </c>
      <c r="B59" s="95" t="s">
        <v>149</v>
      </c>
      <c r="C59" s="95" t="s">
        <v>76</v>
      </c>
      <c r="D59" s="95" t="s">
        <v>150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7">
        <v>0</v>
      </c>
      <c r="K59" s="97">
        <v>0</v>
      </c>
      <c r="L59" s="96"/>
      <c r="M59" s="96"/>
      <c r="S59" s="96"/>
      <c r="T59" s="96"/>
      <c r="U59" s="96"/>
      <c r="V59" s="96"/>
      <c r="W59" s="96"/>
      <c r="X59" s="103">
        <f t="shared" si="3"/>
        <v>0</v>
      </c>
      <c r="Y59" s="104">
        <f t="shared" si="6"/>
        <v>0</v>
      </c>
      <c r="Z59" s="100">
        <v>0</v>
      </c>
      <c r="AA59" s="105">
        <f t="shared" si="4"/>
        <v>0</v>
      </c>
      <c r="AB59" s="70"/>
    </row>
    <row r="60" spans="1:28" ht="12.75">
      <c r="A60" s="94">
        <v>65</v>
      </c>
      <c r="B60" s="95" t="s">
        <v>151</v>
      </c>
      <c r="C60" s="95" t="s">
        <v>152</v>
      </c>
      <c r="D60" s="95" t="s">
        <v>153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7">
        <v>0</v>
      </c>
      <c r="K60" s="97">
        <v>0</v>
      </c>
      <c r="L60" s="96"/>
      <c r="M60" s="96"/>
      <c r="S60" s="96"/>
      <c r="T60" s="96"/>
      <c r="U60" s="96"/>
      <c r="V60" s="96"/>
      <c r="W60" s="96"/>
      <c r="X60" s="103">
        <f t="shared" si="3"/>
        <v>0</v>
      </c>
      <c r="Y60" s="104">
        <f t="shared" si="6"/>
        <v>0</v>
      </c>
      <c r="Z60" s="100">
        <v>0</v>
      </c>
      <c r="AA60" s="101">
        <f t="shared" si="4"/>
        <v>0</v>
      </c>
      <c r="AB60" s="70"/>
    </row>
    <row r="61" spans="1:28" ht="12.75">
      <c r="A61" s="94">
        <v>66</v>
      </c>
      <c r="B61" s="95" t="s">
        <v>154</v>
      </c>
      <c r="C61" s="95" t="s">
        <v>112</v>
      </c>
      <c r="D61" s="95" t="s">
        <v>155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7">
        <v>0</v>
      </c>
      <c r="K61" s="97">
        <v>0</v>
      </c>
      <c r="L61" s="96"/>
      <c r="M61" s="96"/>
      <c r="S61" s="96"/>
      <c r="T61" s="96"/>
      <c r="U61" s="96"/>
      <c r="V61" s="96"/>
      <c r="W61" s="96"/>
      <c r="X61" s="103">
        <f t="shared" si="3"/>
        <v>0</v>
      </c>
      <c r="Y61" s="104">
        <f t="shared" si="6"/>
        <v>0</v>
      </c>
      <c r="Z61" s="100">
        <v>0</v>
      </c>
      <c r="AA61" s="101">
        <f t="shared" si="4"/>
        <v>0</v>
      </c>
      <c r="AB61" s="70"/>
    </row>
    <row r="62" spans="1:28" ht="12.75">
      <c r="A62" s="94">
        <v>67</v>
      </c>
      <c r="B62" s="95" t="s">
        <v>130</v>
      </c>
      <c r="C62" s="95" t="s">
        <v>43</v>
      </c>
      <c r="D62" s="95" t="s">
        <v>156</v>
      </c>
      <c r="E62" s="106"/>
      <c r="F62" s="106"/>
      <c r="G62" s="106"/>
      <c r="H62" s="106"/>
      <c r="I62" s="106"/>
      <c r="J62" s="97">
        <v>0</v>
      </c>
      <c r="K62" s="97">
        <v>0</v>
      </c>
      <c r="L62" s="106">
        <v>0</v>
      </c>
      <c r="M62" s="106">
        <v>0</v>
      </c>
      <c r="S62" s="106">
        <v>0</v>
      </c>
      <c r="T62" s="106">
        <v>0</v>
      </c>
      <c r="U62" s="106"/>
      <c r="V62" s="106"/>
      <c r="W62" s="106"/>
      <c r="X62" s="107">
        <f t="shared" si="3"/>
        <v>0</v>
      </c>
      <c r="Y62" s="104"/>
      <c r="Z62" s="108"/>
      <c r="AA62" s="109">
        <f t="shared" si="4"/>
        <v>0</v>
      </c>
      <c r="AB62" s="70"/>
    </row>
    <row r="63" spans="1:28" ht="12.75">
      <c r="A63" s="94">
        <v>68</v>
      </c>
      <c r="B63" s="110" t="s">
        <v>157</v>
      </c>
      <c r="C63" s="110" t="s">
        <v>93</v>
      </c>
      <c r="D63" s="110" t="s">
        <v>150</v>
      </c>
      <c r="E63" s="111"/>
      <c r="F63" s="111">
        <v>0</v>
      </c>
      <c r="G63" s="111">
        <v>0</v>
      </c>
      <c r="H63" s="111"/>
      <c r="I63" s="111"/>
      <c r="J63" s="97">
        <v>0</v>
      </c>
      <c r="K63" s="97">
        <v>0</v>
      </c>
      <c r="L63" s="111">
        <v>0</v>
      </c>
      <c r="M63" s="111"/>
      <c r="S63" s="111"/>
      <c r="T63" s="111"/>
      <c r="U63" s="111">
        <v>0</v>
      </c>
      <c r="V63" s="111"/>
      <c r="W63" s="111"/>
      <c r="X63" s="112">
        <f t="shared" si="3"/>
        <v>0</v>
      </c>
      <c r="Y63" s="113">
        <f aca="true" t="shared" si="7" ref="Y63:Y71">LARGE(E63:W63,1)+LARGE(E63:W63,2)+LARGE(E63:W63,3)+LARGE(E63:W63,4)</f>
        <v>0</v>
      </c>
      <c r="Z63" s="108"/>
      <c r="AA63" s="114">
        <f t="shared" si="4"/>
        <v>0</v>
      </c>
      <c r="AB63" s="70"/>
    </row>
    <row r="64" spans="1:28" ht="12.75">
      <c r="A64" s="115">
        <v>69</v>
      </c>
      <c r="B64" s="95" t="s">
        <v>158</v>
      </c>
      <c r="C64" s="95" t="s">
        <v>32</v>
      </c>
      <c r="D64" s="95" t="s">
        <v>134</v>
      </c>
      <c r="E64" s="107"/>
      <c r="F64" s="107">
        <v>0</v>
      </c>
      <c r="G64" s="107">
        <v>0</v>
      </c>
      <c r="H64" s="107"/>
      <c r="I64" s="107"/>
      <c r="J64" s="107"/>
      <c r="K64" s="107"/>
      <c r="L64" s="107">
        <v>0</v>
      </c>
      <c r="M64" s="107"/>
      <c r="S64" s="107"/>
      <c r="T64" s="107"/>
      <c r="U64" s="107">
        <v>0</v>
      </c>
      <c r="V64" s="107"/>
      <c r="W64" s="107"/>
      <c r="X64" s="116">
        <f t="shared" si="3"/>
        <v>0</v>
      </c>
      <c r="Y64" s="100">
        <f t="shared" si="7"/>
        <v>0</v>
      </c>
      <c r="Z64" s="108"/>
      <c r="AA64" s="117">
        <f t="shared" si="4"/>
        <v>0</v>
      </c>
      <c r="AB64" s="70"/>
    </row>
    <row r="65" spans="1:28" ht="12.75">
      <c r="A65" s="94">
        <v>8</v>
      </c>
      <c r="B65" s="95" t="s">
        <v>159</v>
      </c>
      <c r="C65" s="95" t="s">
        <v>98</v>
      </c>
      <c r="D65" s="95" t="s">
        <v>160</v>
      </c>
      <c r="E65" s="107"/>
      <c r="F65" s="107">
        <v>0</v>
      </c>
      <c r="G65" s="107">
        <v>0</v>
      </c>
      <c r="H65" s="107"/>
      <c r="I65" s="107"/>
      <c r="J65" s="107"/>
      <c r="K65" s="107"/>
      <c r="L65" s="107">
        <v>0</v>
      </c>
      <c r="M65" s="107"/>
      <c r="S65" s="107"/>
      <c r="T65" s="107"/>
      <c r="U65" s="107">
        <v>0</v>
      </c>
      <c r="V65" s="107"/>
      <c r="W65" s="107"/>
      <c r="X65" s="118">
        <f t="shared" si="3"/>
        <v>0</v>
      </c>
      <c r="Y65" s="119">
        <f t="shared" si="7"/>
        <v>0</v>
      </c>
      <c r="Z65" s="108"/>
      <c r="AA65" s="114">
        <f t="shared" si="4"/>
        <v>0</v>
      </c>
      <c r="AB65" s="70"/>
    </row>
    <row r="66" spans="1:28" ht="12.75">
      <c r="A66" s="94">
        <v>9</v>
      </c>
      <c r="B66" s="95" t="s">
        <v>161</v>
      </c>
      <c r="C66" s="95" t="s">
        <v>162</v>
      </c>
      <c r="D66" s="95" t="s">
        <v>55</v>
      </c>
      <c r="E66" s="107"/>
      <c r="F66" s="107">
        <v>0</v>
      </c>
      <c r="G66" s="107">
        <v>0</v>
      </c>
      <c r="H66" s="107"/>
      <c r="I66" s="107"/>
      <c r="J66" s="107"/>
      <c r="K66" s="107"/>
      <c r="L66" s="107">
        <v>0</v>
      </c>
      <c r="M66" s="107"/>
      <c r="S66" s="107"/>
      <c r="T66" s="107"/>
      <c r="U66" s="107">
        <v>0</v>
      </c>
      <c r="V66" s="107"/>
      <c r="W66" s="107"/>
      <c r="X66" s="107">
        <f t="shared" si="3"/>
        <v>0</v>
      </c>
      <c r="Y66" s="100">
        <f t="shared" si="7"/>
        <v>0</v>
      </c>
      <c r="Z66" s="108"/>
      <c r="AA66" s="114">
        <f t="shared" si="4"/>
        <v>0</v>
      </c>
      <c r="AB66" s="70"/>
    </row>
    <row r="67" spans="1:28" ht="12.75">
      <c r="A67" s="120">
        <v>10</v>
      </c>
      <c r="B67" s="95" t="s">
        <v>103</v>
      </c>
      <c r="C67" s="95" t="s">
        <v>43</v>
      </c>
      <c r="D67" s="95" t="s">
        <v>106</v>
      </c>
      <c r="E67" s="107"/>
      <c r="F67" s="107">
        <v>0</v>
      </c>
      <c r="G67" s="107">
        <v>0</v>
      </c>
      <c r="H67" s="107"/>
      <c r="I67" s="107"/>
      <c r="J67" s="107"/>
      <c r="K67" s="107"/>
      <c r="L67" s="107">
        <v>0</v>
      </c>
      <c r="M67" s="107"/>
      <c r="S67" s="107"/>
      <c r="T67" s="107"/>
      <c r="U67" s="107">
        <v>0</v>
      </c>
      <c r="V67" s="107"/>
      <c r="W67" s="107"/>
      <c r="X67" s="116">
        <f t="shared" si="3"/>
        <v>0</v>
      </c>
      <c r="Y67" s="104">
        <f t="shared" si="7"/>
        <v>0</v>
      </c>
      <c r="Z67" s="121"/>
      <c r="AA67" s="122">
        <f t="shared" si="4"/>
        <v>0</v>
      </c>
      <c r="AB67" s="70"/>
    </row>
    <row r="68" spans="1:28" ht="12.75">
      <c r="A68" s="94">
        <v>11</v>
      </c>
      <c r="B68" s="123" t="s">
        <v>111</v>
      </c>
      <c r="C68" s="123" t="s">
        <v>163</v>
      </c>
      <c r="D68" s="123" t="s">
        <v>164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/>
      <c r="K68" s="96"/>
      <c r="L68" s="96"/>
      <c r="M68" s="96"/>
      <c r="S68" s="96"/>
      <c r="T68" s="96"/>
      <c r="U68" s="96"/>
      <c r="V68" s="96"/>
      <c r="W68" s="96"/>
      <c r="X68" s="103">
        <f aca="true" t="shared" si="8" ref="X68:X85">SUM(E68:W68)</f>
        <v>0</v>
      </c>
      <c r="Y68" s="124">
        <f t="shared" si="7"/>
        <v>0</v>
      </c>
      <c r="Z68" s="100"/>
      <c r="AA68" s="101">
        <f aca="true" t="shared" si="9" ref="AA68:AA99">Y68+Z68</f>
        <v>0</v>
      </c>
      <c r="AB68" s="70"/>
    </row>
    <row r="69" spans="1:28" ht="12.75">
      <c r="A69" s="94">
        <v>12</v>
      </c>
      <c r="B69" s="95" t="s">
        <v>165</v>
      </c>
      <c r="C69" s="95" t="s">
        <v>166</v>
      </c>
      <c r="D69" s="95" t="s">
        <v>167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/>
      <c r="K69" s="96"/>
      <c r="L69" s="96"/>
      <c r="M69" s="96"/>
      <c r="S69" s="96"/>
      <c r="T69" s="96"/>
      <c r="U69" s="96"/>
      <c r="V69" s="96"/>
      <c r="W69" s="96"/>
      <c r="X69" s="103">
        <f t="shared" si="8"/>
        <v>0</v>
      </c>
      <c r="Y69" s="108">
        <f t="shared" si="7"/>
        <v>0</v>
      </c>
      <c r="Z69" s="100"/>
      <c r="AA69" s="101">
        <f t="shared" si="9"/>
        <v>0</v>
      </c>
      <c r="AB69" s="70"/>
    </row>
    <row r="70" spans="1:28" ht="12.75">
      <c r="A70" s="94">
        <v>13</v>
      </c>
      <c r="B70" s="95" t="s">
        <v>90</v>
      </c>
      <c r="C70" s="95" t="s">
        <v>168</v>
      </c>
      <c r="D70" s="95" t="s">
        <v>169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/>
      <c r="K70" s="96"/>
      <c r="L70" s="96"/>
      <c r="M70" s="96"/>
      <c r="S70" s="96"/>
      <c r="T70" s="96"/>
      <c r="U70" s="96"/>
      <c r="V70" s="96"/>
      <c r="W70" s="96"/>
      <c r="X70" s="103">
        <f t="shared" si="8"/>
        <v>0</v>
      </c>
      <c r="Y70" s="108">
        <f t="shared" si="7"/>
        <v>0</v>
      </c>
      <c r="Z70" s="100"/>
      <c r="AA70" s="101">
        <f t="shared" si="9"/>
        <v>0</v>
      </c>
      <c r="AB70" s="70"/>
    </row>
    <row r="71" spans="1:28" ht="12.75">
      <c r="A71" s="94">
        <v>14</v>
      </c>
      <c r="B71" s="95" t="s">
        <v>151</v>
      </c>
      <c r="C71" s="95" t="s">
        <v>170</v>
      </c>
      <c r="D71" s="95" t="s">
        <v>171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/>
      <c r="K71" s="96"/>
      <c r="L71" s="96"/>
      <c r="M71" s="96"/>
      <c r="S71" s="96"/>
      <c r="T71" s="96"/>
      <c r="U71" s="96"/>
      <c r="V71" s="96"/>
      <c r="W71" s="96"/>
      <c r="X71" s="103">
        <f t="shared" si="8"/>
        <v>0</v>
      </c>
      <c r="Y71" s="124">
        <f t="shared" si="7"/>
        <v>0</v>
      </c>
      <c r="Z71" s="100"/>
      <c r="AA71" s="101">
        <f t="shared" si="9"/>
        <v>0</v>
      </c>
      <c r="AB71" s="70"/>
    </row>
    <row r="72" spans="1:28" ht="12.75">
      <c r="A72" s="94">
        <v>15</v>
      </c>
      <c r="B72" s="95" t="s">
        <v>172</v>
      </c>
      <c r="C72" s="95" t="s">
        <v>173</v>
      </c>
      <c r="D72" s="95" t="s">
        <v>171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/>
      <c r="K72" s="96"/>
      <c r="L72" s="96"/>
      <c r="M72" s="96"/>
      <c r="S72" s="96"/>
      <c r="T72" s="96"/>
      <c r="U72" s="96"/>
      <c r="V72" s="96"/>
      <c r="W72" s="96"/>
      <c r="X72" s="103">
        <f t="shared" si="8"/>
        <v>0</v>
      </c>
      <c r="Y72" s="124">
        <v>0</v>
      </c>
      <c r="Z72" s="100"/>
      <c r="AA72" s="101">
        <f t="shared" si="9"/>
        <v>0</v>
      </c>
      <c r="AB72" s="70"/>
    </row>
    <row r="73" spans="1:28" ht="12.75">
      <c r="A73" s="115">
        <v>70</v>
      </c>
      <c r="B73" s="95" t="s">
        <v>174</v>
      </c>
      <c r="C73" s="95" t="s">
        <v>71</v>
      </c>
      <c r="D73" s="95" t="s">
        <v>171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/>
      <c r="K73" s="96"/>
      <c r="L73" s="96"/>
      <c r="M73" s="96"/>
      <c r="S73" s="96"/>
      <c r="T73" s="96"/>
      <c r="U73" s="96"/>
      <c r="V73" s="96"/>
      <c r="W73" s="96"/>
      <c r="X73" s="103">
        <f t="shared" si="8"/>
        <v>0</v>
      </c>
      <c r="Y73" s="99">
        <f aca="true" t="shared" si="10" ref="Y73:Y85">LARGE(E73:W73,1)+LARGE(E73:W73,2)+LARGE(E73:W73,3)+LARGE(E73:W73,4)</f>
        <v>0</v>
      </c>
      <c r="Z73" s="100"/>
      <c r="AA73" s="101">
        <f t="shared" si="9"/>
        <v>0</v>
      </c>
      <c r="AB73" s="70"/>
    </row>
    <row r="74" spans="1:28" ht="12.75">
      <c r="A74" s="115">
        <v>71</v>
      </c>
      <c r="B74" s="95" t="s">
        <v>175</v>
      </c>
      <c r="C74" s="95" t="s">
        <v>124</v>
      </c>
      <c r="D74" s="95" t="s">
        <v>176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/>
      <c r="K74" s="96"/>
      <c r="L74" s="96"/>
      <c r="M74" s="96"/>
      <c r="S74" s="96"/>
      <c r="T74" s="96"/>
      <c r="U74" s="96"/>
      <c r="V74" s="96"/>
      <c r="W74" s="96"/>
      <c r="X74" s="103">
        <f t="shared" si="8"/>
        <v>0</v>
      </c>
      <c r="Y74" s="99">
        <f t="shared" si="10"/>
        <v>0</v>
      </c>
      <c r="Z74" s="100"/>
      <c r="AA74" s="101">
        <f t="shared" si="9"/>
        <v>0</v>
      </c>
      <c r="AB74" s="70"/>
    </row>
    <row r="75" spans="1:28" ht="12.75">
      <c r="A75" s="94">
        <v>72</v>
      </c>
      <c r="B75" s="95" t="s">
        <v>113</v>
      </c>
      <c r="C75" s="95" t="s">
        <v>114</v>
      </c>
      <c r="D75" s="95" t="s">
        <v>30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/>
      <c r="K75" s="96"/>
      <c r="L75" s="96"/>
      <c r="M75" s="96"/>
      <c r="S75" s="96"/>
      <c r="T75" s="96"/>
      <c r="U75" s="96"/>
      <c r="V75" s="96"/>
      <c r="W75" s="96"/>
      <c r="X75" s="103">
        <f t="shared" si="8"/>
        <v>0</v>
      </c>
      <c r="Y75" s="99">
        <f t="shared" si="10"/>
        <v>0</v>
      </c>
      <c r="Z75" s="100"/>
      <c r="AA75" s="101">
        <f t="shared" si="9"/>
        <v>0</v>
      </c>
      <c r="AB75" s="70"/>
    </row>
    <row r="76" spans="1:28" ht="12.75">
      <c r="A76" s="94">
        <v>73</v>
      </c>
      <c r="B76" s="95" t="s">
        <v>67</v>
      </c>
      <c r="C76" s="95" t="s">
        <v>177</v>
      </c>
      <c r="D76" s="95" t="s">
        <v>106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/>
      <c r="K76" s="96"/>
      <c r="L76" s="96"/>
      <c r="M76" s="96"/>
      <c r="S76" s="96"/>
      <c r="T76" s="96"/>
      <c r="U76" s="96"/>
      <c r="V76" s="96"/>
      <c r="W76" s="96"/>
      <c r="X76" s="98">
        <f t="shared" si="8"/>
        <v>0</v>
      </c>
      <c r="Y76" s="99">
        <f t="shared" si="10"/>
        <v>0</v>
      </c>
      <c r="Z76" s="100"/>
      <c r="AA76" s="101">
        <f t="shared" si="9"/>
        <v>0</v>
      </c>
      <c r="AB76" s="70"/>
    </row>
    <row r="77" spans="1:28" ht="12.75">
      <c r="A77" s="94">
        <v>74</v>
      </c>
      <c r="B77" s="95" t="s">
        <v>178</v>
      </c>
      <c r="C77" s="95" t="s">
        <v>43</v>
      </c>
      <c r="D77" s="95" t="s">
        <v>155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/>
      <c r="K77" s="96"/>
      <c r="L77" s="96"/>
      <c r="M77" s="96"/>
      <c r="S77" s="96"/>
      <c r="T77" s="96"/>
      <c r="U77" s="96"/>
      <c r="V77" s="96"/>
      <c r="W77" s="96"/>
      <c r="X77" s="103">
        <f t="shared" si="8"/>
        <v>0</v>
      </c>
      <c r="Y77" s="125">
        <f t="shared" si="10"/>
        <v>0</v>
      </c>
      <c r="Z77" s="100"/>
      <c r="AA77" s="101">
        <f t="shared" si="9"/>
        <v>0</v>
      </c>
      <c r="AB77" s="70"/>
    </row>
    <row r="78" spans="1:28" ht="12.75">
      <c r="A78" s="94">
        <v>75</v>
      </c>
      <c r="B78" s="95" t="s">
        <v>111</v>
      </c>
      <c r="C78" s="95" t="s">
        <v>163</v>
      </c>
      <c r="D78" s="95" t="s">
        <v>155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/>
      <c r="K78" s="96"/>
      <c r="L78" s="96"/>
      <c r="M78" s="96"/>
      <c r="S78" s="96"/>
      <c r="T78" s="96"/>
      <c r="U78" s="96"/>
      <c r="V78" s="96"/>
      <c r="W78" s="96"/>
      <c r="X78" s="98">
        <f t="shared" si="8"/>
        <v>0</v>
      </c>
      <c r="Y78" s="99">
        <f t="shared" si="10"/>
        <v>0</v>
      </c>
      <c r="Z78" s="100"/>
      <c r="AA78" s="101">
        <f t="shared" si="9"/>
        <v>0</v>
      </c>
      <c r="AB78" s="70"/>
    </row>
    <row r="79" spans="1:28" ht="12.75">
      <c r="A79" s="94">
        <v>76</v>
      </c>
      <c r="B79" s="95" t="s">
        <v>179</v>
      </c>
      <c r="C79" s="95" t="s">
        <v>180</v>
      </c>
      <c r="D79" s="95" t="s">
        <v>106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/>
      <c r="K79" s="96"/>
      <c r="L79" s="96"/>
      <c r="M79" s="96"/>
      <c r="S79" s="96"/>
      <c r="T79" s="96"/>
      <c r="U79" s="96"/>
      <c r="V79" s="96"/>
      <c r="W79" s="96"/>
      <c r="X79" s="96">
        <f t="shared" si="8"/>
        <v>0</v>
      </c>
      <c r="Y79" s="126">
        <f t="shared" si="10"/>
        <v>0</v>
      </c>
      <c r="Z79" s="100"/>
      <c r="AA79" s="101">
        <f t="shared" si="9"/>
        <v>0</v>
      </c>
      <c r="AB79" s="70"/>
    </row>
    <row r="80" spans="1:28" ht="12.75">
      <c r="A80" s="94">
        <v>77</v>
      </c>
      <c r="B80" s="95" t="s">
        <v>181</v>
      </c>
      <c r="C80" s="95" t="s">
        <v>182</v>
      </c>
      <c r="D80" s="95" t="s">
        <v>183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/>
      <c r="K80" s="96"/>
      <c r="L80" s="96"/>
      <c r="M80" s="96"/>
      <c r="S80" s="96"/>
      <c r="T80" s="96"/>
      <c r="U80" s="96"/>
      <c r="V80" s="96"/>
      <c r="W80" s="96"/>
      <c r="X80" s="98">
        <f t="shared" si="8"/>
        <v>0</v>
      </c>
      <c r="Y80" s="99">
        <f t="shared" si="10"/>
        <v>0</v>
      </c>
      <c r="Z80" s="100"/>
      <c r="AA80" s="119">
        <f t="shared" si="9"/>
        <v>0</v>
      </c>
      <c r="AB80" s="70"/>
    </row>
    <row r="81" spans="1:28" ht="12.75">
      <c r="A81" s="94">
        <v>78</v>
      </c>
      <c r="B81" s="127" t="s">
        <v>184</v>
      </c>
      <c r="C81" s="127" t="s">
        <v>185</v>
      </c>
      <c r="D81" s="127" t="s">
        <v>55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/>
      <c r="K81" s="96"/>
      <c r="L81" s="96"/>
      <c r="M81" s="96"/>
      <c r="S81" s="96"/>
      <c r="T81" s="96"/>
      <c r="U81" s="96"/>
      <c r="V81" s="96"/>
      <c r="W81" s="96"/>
      <c r="X81" s="128">
        <f t="shared" si="8"/>
        <v>0</v>
      </c>
      <c r="Y81" s="129">
        <f t="shared" si="10"/>
        <v>0</v>
      </c>
      <c r="Z81" s="100"/>
      <c r="AA81" s="101">
        <f t="shared" si="9"/>
        <v>0</v>
      </c>
      <c r="AB81" s="70"/>
    </row>
    <row r="82" spans="1:28" ht="12.75">
      <c r="A82" s="94">
        <v>79</v>
      </c>
      <c r="B82" s="95" t="s">
        <v>186</v>
      </c>
      <c r="C82" s="95" t="s">
        <v>187</v>
      </c>
      <c r="D82" s="95" t="s">
        <v>183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96"/>
      <c r="K82" s="96"/>
      <c r="L82" s="96"/>
      <c r="M82" s="96"/>
      <c r="S82" s="96"/>
      <c r="T82" s="96"/>
      <c r="U82" s="96"/>
      <c r="V82" s="96"/>
      <c r="W82" s="96"/>
      <c r="X82" s="103">
        <f t="shared" si="8"/>
        <v>0</v>
      </c>
      <c r="Y82" s="125">
        <f t="shared" si="10"/>
        <v>0</v>
      </c>
      <c r="Z82" s="100"/>
      <c r="AA82" s="101">
        <f t="shared" si="9"/>
        <v>0</v>
      </c>
      <c r="AB82" s="70"/>
    </row>
    <row r="83" spans="1:28" ht="12.75">
      <c r="A83" s="94">
        <v>80</v>
      </c>
      <c r="B83" s="123" t="s">
        <v>97</v>
      </c>
      <c r="C83" s="123" t="s">
        <v>188</v>
      </c>
      <c r="D83" s="123" t="s">
        <v>61</v>
      </c>
      <c r="E83" s="96">
        <v>0</v>
      </c>
      <c r="F83" s="96">
        <v>0</v>
      </c>
      <c r="G83" s="96">
        <v>0</v>
      </c>
      <c r="H83" s="96">
        <v>0</v>
      </c>
      <c r="I83" s="96">
        <v>0</v>
      </c>
      <c r="J83" s="96"/>
      <c r="K83" s="96"/>
      <c r="L83" s="96"/>
      <c r="M83" s="96"/>
      <c r="S83" s="96"/>
      <c r="T83" s="96"/>
      <c r="U83" s="96"/>
      <c r="V83" s="96"/>
      <c r="W83" s="96"/>
      <c r="X83" s="103">
        <f t="shared" si="8"/>
        <v>0</v>
      </c>
      <c r="Y83" s="125">
        <f t="shared" si="10"/>
        <v>0</v>
      </c>
      <c r="Z83" s="100"/>
      <c r="AA83" s="101">
        <f t="shared" si="9"/>
        <v>0</v>
      </c>
      <c r="AB83" s="70"/>
    </row>
    <row r="84" spans="1:28" ht="12.75">
      <c r="A84" s="94">
        <v>81</v>
      </c>
      <c r="B84" s="95" t="s">
        <v>78</v>
      </c>
      <c r="C84" s="95" t="s">
        <v>79</v>
      </c>
      <c r="D84" s="95" t="s">
        <v>80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/>
      <c r="K84" s="96"/>
      <c r="L84" s="96"/>
      <c r="M84" s="96"/>
      <c r="S84" s="96"/>
      <c r="T84" s="96"/>
      <c r="U84" s="96"/>
      <c r="V84" s="96"/>
      <c r="W84" s="96"/>
      <c r="X84" s="103">
        <f t="shared" si="8"/>
        <v>0</v>
      </c>
      <c r="Y84" s="125">
        <f t="shared" si="10"/>
        <v>0</v>
      </c>
      <c r="Z84" s="100"/>
      <c r="AA84" s="101">
        <f t="shared" si="9"/>
        <v>0</v>
      </c>
      <c r="AB84" s="70"/>
    </row>
    <row r="85" spans="1:28" ht="12.75">
      <c r="A85" s="94">
        <v>82</v>
      </c>
      <c r="B85" s="123" t="s">
        <v>189</v>
      </c>
      <c r="C85" s="123" t="s">
        <v>190</v>
      </c>
      <c r="D85" s="123" t="s">
        <v>191</v>
      </c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/>
      <c r="K85" s="96"/>
      <c r="L85" s="96"/>
      <c r="M85" s="96"/>
      <c r="S85" s="96"/>
      <c r="T85" s="96"/>
      <c r="U85" s="96"/>
      <c r="V85" s="96"/>
      <c r="W85" s="96"/>
      <c r="X85" s="103">
        <f t="shared" si="8"/>
        <v>0</v>
      </c>
      <c r="Y85" s="125">
        <f t="shared" si="10"/>
        <v>0</v>
      </c>
      <c r="Z85" s="100">
        <v>0</v>
      </c>
      <c r="AA85" s="101">
        <f t="shared" si="9"/>
        <v>0</v>
      </c>
      <c r="AB85" s="70"/>
    </row>
    <row r="86" spans="1:28" ht="12.75">
      <c r="A86" s="94">
        <v>83</v>
      </c>
      <c r="B86" s="127" t="s">
        <v>192</v>
      </c>
      <c r="C86" s="127" t="s">
        <v>193</v>
      </c>
      <c r="D86" s="127" t="s">
        <v>183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/>
      <c r="K86" s="96"/>
      <c r="L86" s="96"/>
      <c r="M86" s="96"/>
      <c r="S86" s="96"/>
      <c r="T86" s="96"/>
      <c r="U86" s="96"/>
      <c r="V86" s="96"/>
      <c r="W86" s="96"/>
      <c r="X86" s="96">
        <v>0</v>
      </c>
      <c r="Y86" s="129">
        <v>0</v>
      </c>
      <c r="Z86" s="100">
        <v>0</v>
      </c>
      <c r="AA86" s="101">
        <f t="shared" si="9"/>
        <v>0</v>
      </c>
      <c r="AB86" s="70"/>
    </row>
    <row r="87" spans="1:28" ht="12.75">
      <c r="A87" s="94">
        <v>84</v>
      </c>
      <c r="B87" s="95" t="s">
        <v>154</v>
      </c>
      <c r="C87" s="95" t="s">
        <v>112</v>
      </c>
      <c r="D87" s="95" t="s">
        <v>155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/>
      <c r="K87" s="96"/>
      <c r="L87" s="96"/>
      <c r="M87" s="96"/>
      <c r="S87" s="96"/>
      <c r="T87" s="96"/>
      <c r="U87" s="96"/>
      <c r="V87" s="96"/>
      <c r="W87" s="96"/>
      <c r="X87" s="103">
        <f aca="true" t="shared" si="11" ref="X87:X111">SUM(E87:W87)</f>
        <v>0</v>
      </c>
      <c r="Y87" s="125">
        <v>0</v>
      </c>
      <c r="Z87" s="100">
        <v>0</v>
      </c>
      <c r="AA87" s="101">
        <f t="shared" si="9"/>
        <v>0</v>
      </c>
      <c r="AB87" s="70"/>
    </row>
    <row r="88" spans="1:28" ht="12.75">
      <c r="A88" s="94">
        <v>85</v>
      </c>
      <c r="B88" s="95" t="s">
        <v>111</v>
      </c>
      <c r="C88" s="95" t="s">
        <v>194</v>
      </c>
      <c r="D88" s="95" t="s">
        <v>134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/>
      <c r="K88" s="96"/>
      <c r="L88" s="96"/>
      <c r="M88" s="96"/>
      <c r="S88" s="96"/>
      <c r="T88" s="96"/>
      <c r="U88" s="96"/>
      <c r="V88" s="96"/>
      <c r="W88" s="96"/>
      <c r="X88" s="96">
        <f t="shared" si="11"/>
        <v>0</v>
      </c>
      <c r="Y88" s="125">
        <f aca="true" t="shared" si="12" ref="Y88:Y134">LARGE(E88:W88,1)+LARGE(E88:W88,2)+LARGE(E88:W88,3)+LARGE(E88:W88,4)</f>
        <v>0</v>
      </c>
      <c r="Z88" s="100">
        <v>0</v>
      </c>
      <c r="AA88" s="101">
        <f t="shared" si="9"/>
        <v>0</v>
      </c>
      <c r="AB88" s="70"/>
    </row>
    <row r="89" spans="1:28" ht="12.75">
      <c r="A89" s="94">
        <v>86</v>
      </c>
      <c r="B89" s="95" t="s">
        <v>195</v>
      </c>
      <c r="C89" s="95" t="s">
        <v>124</v>
      </c>
      <c r="D89" s="95" t="s">
        <v>74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/>
      <c r="K89" s="96"/>
      <c r="L89" s="96"/>
      <c r="M89" s="96"/>
      <c r="S89" s="96"/>
      <c r="T89" s="96"/>
      <c r="U89" s="96"/>
      <c r="V89" s="96"/>
      <c r="W89" s="96"/>
      <c r="X89" s="103">
        <f t="shared" si="11"/>
        <v>0</v>
      </c>
      <c r="Y89" s="125">
        <f t="shared" si="12"/>
        <v>0</v>
      </c>
      <c r="Z89" s="100">
        <v>0</v>
      </c>
      <c r="AA89" s="101">
        <f t="shared" si="9"/>
        <v>0</v>
      </c>
      <c r="AB89" s="70"/>
    </row>
    <row r="90" spans="1:28" ht="12.75">
      <c r="A90" s="94">
        <v>87</v>
      </c>
      <c r="B90" s="95" t="s">
        <v>86</v>
      </c>
      <c r="C90" s="95" t="s">
        <v>84</v>
      </c>
      <c r="D90" s="95" t="s">
        <v>55</v>
      </c>
      <c r="E90" s="96">
        <v>0</v>
      </c>
      <c r="F90" s="96">
        <v>0</v>
      </c>
      <c r="G90" s="96">
        <v>0</v>
      </c>
      <c r="H90" s="96">
        <v>0</v>
      </c>
      <c r="I90" s="96">
        <v>0</v>
      </c>
      <c r="J90" s="96"/>
      <c r="K90" s="96"/>
      <c r="L90" s="96"/>
      <c r="M90" s="96"/>
      <c r="S90" s="96"/>
      <c r="T90" s="96"/>
      <c r="U90" s="96"/>
      <c r="V90" s="96"/>
      <c r="W90" s="96"/>
      <c r="X90" s="103">
        <f t="shared" si="11"/>
        <v>0</v>
      </c>
      <c r="Y90" s="125">
        <f t="shared" si="12"/>
        <v>0</v>
      </c>
      <c r="Z90" s="100">
        <v>0</v>
      </c>
      <c r="AA90" s="101">
        <f t="shared" si="9"/>
        <v>0</v>
      </c>
      <c r="AB90" s="70"/>
    </row>
    <row r="91" spans="1:28" ht="12.75">
      <c r="A91" s="94">
        <v>88</v>
      </c>
      <c r="B91" s="95" t="s">
        <v>196</v>
      </c>
      <c r="C91" s="95" t="s">
        <v>173</v>
      </c>
      <c r="D91" s="95" t="s">
        <v>197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/>
      <c r="K91" s="96"/>
      <c r="L91" s="96"/>
      <c r="M91" s="96"/>
      <c r="S91" s="96"/>
      <c r="T91" s="96"/>
      <c r="U91" s="96"/>
      <c r="V91" s="96"/>
      <c r="W91" s="96"/>
      <c r="X91" s="98">
        <f t="shared" si="11"/>
        <v>0</v>
      </c>
      <c r="Y91" s="99">
        <f t="shared" si="12"/>
        <v>0</v>
      </c>
      <c r="Z91" s="100">
        <v>0</v>
      </c>
      <c r="AA91" s="101">
        <f t="shared" si="9"/>
        <v>0</v>
      </c>
      <c r="AB91" s="70"/>
    </row>
    <row r="92" spans="1:28" ht="12.75">
      <c r="A92" s="94">
        <v>89</v>
      </c>
      <c r="B92" s="95" t="s">
        <v>175</v>
      </c>
      <c r="C92" s="95" t="s">
        <v>93</v>
      </c>
      <c r="D92" s="95" t="s">
        <v>61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/>
      <c r="K92" s="96"/>
      <c r="L92" s="96"/>
      <c r="M92" s="96"/>
      <c r="S92" s="96"/>
      <c r="T92" s="96"/>
      <c r="U92" s="96"/>
      <c r="V92" s="96"/>
      <c r="W92" s="96"/>
      <c r="X92" s="96">
        <f t="shared" si="11"/>
        <v>0</v>
      </c>
      <c r="Y92" s="126">
        <f t="shared" si="12"/>
        <v>0</v>
      </c>
      <c r="Z92" s="100">
        <v>0</v>
      </c>
      <c r="AA92" s="101">
        <f t="shared" si="9"/>
        <v>0</v>
      </c>
      <c r="AB92" s="70"/>
    </row>
    <row r="93" spans="1:28" ht="12.75">
      <c r="A93" s="94">
        <v>90</v>
      </c>
      <c r="B93" s="95" t="s">
        <v>198</v>
      </c>
      <c r="C93" s="95" t="s">
        <v>199</v>
      </c>
      <c r="D93" s="95" t="s">
        <v>30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/>
      <c r="K93" s="96"/>
      <c r="L93" s="96"/>
      <c r="M93" s="96"/>
      <c r="S93" s="96"/>
      <c r="T93" s="96"/>
      <c r="U93" s="96"/>
      <c r="V93" s="96"/>
      <c r="W93" s="96"/>
      <c r="X93" s="103">
        <f t="shared" si="11"/>
        <v>0</v>
      </c>
      <c r="Y93" s="125">
        <f t="shared" si="12"/>
        <v>0</v>
      </c>
      <c r="Z93" s="130">
        <v>0</v>
      </c>
      <c r="AA93" s="101">
        <f t="shared" si="9"/>
        <v>0</v>
      </c>
      <c r="AB93" s="70"/>
    </row>
    <row r="94" spans="1:28" ht="12.75">
      <c r="A94" s="94">
        <v>91</v>
      </c>
      <c r="B94" s="95" t="s">
        <v>62</v>
      </c>
      <c r="C94" s="95" t="s">
        <v>114</v>
      </c>
      <c r="D94" s="95" t="s">
        <v>137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/>
      <c r="K94" s="96"/>
      <c r="L94" s="96"/>
      <c r="M94" s="96"/>
      <c r="S94" s="96"/>
      <c r="T94" s="96"/>
      <c r="U94" s="96"/>
      <c r="V94" s="96"/>
      <c r="W94" s="96"/>
      <c r="X94" s="98">
        <f t="shared" si="11"/>
        <v>0</v>
      </c>
      <c r="Y94" s="99">
        <f t="shared" si="12"/>
        <v>0</v>
      </c>
      <c r="Z94" s="100">
        <v>0</v>
      </c>
      <c r="AA94" s="101">
        <f t="shared" si="9"/>
        <v>0</v>
      </c>
      <c r="AB94" s="70"/>
    </row>
    <row r="95" spans="1:28" ht="12.75">
      <c r="A95" s="94">
        <v>92</v>
      </c>
      <c r="B95" s="95" t="s">
        <v>121</v>
      </c>
      <c r="C95" s="95" t="s">
        <v>60</v>
      </c>
      <c r="D95" s="95" t="s">
        <v>108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/>
      <c r="K95" s="96"/>
      <c r="L95" s="96"/>
      <c r="M95" s="96"/>
      <c r="S95" s="96"/>
      <c r="T95" s="96"/>
      <c r="U95" s="96"/>
      <c r="V95" s="96"/>
      <c r="W95" s="96"/>
      <c r="X95" s="98">
        <f t="shared" si="11"/>
        <v>0</v>
      </c>
      <c r="Y95" s="99">
        <f t="shared" si="12"/>
        <v>0</v>
      </c>
      <c r="Z95" s="100">
        <v>0</v>
      </c>
      <c r="AA95" s="101">
        <f t="shared" si="9"/>
        <v>0</v>
      </c>
      <c r="AB95" s="70"/>
    </row>
    <row r="96" spans="1:28" ht="12.75">
      <c r="A96" s="94">
        <v>93</v>
      </c>
      <c r="B96" s="95" t="s">
        <v>200</v>
      </c>
      <c r="C96" s="95" t="s">
        <v>187</v>
      </c>
      <c r="D96" s="95" t="s">
        <v>108</v>
      </c>
      <c r="E96" s="96">
        <v>0</v>
      </c>
      <c r="F96" s="96">
        <v>0</v>
      </c>
      <c r="G96" s="96">
        <v>0</v>
      </c>
      <c r="H96" s="96">
        <v>0</v>
      </c>
      <c r="I96" s="96">
        <v>0</v>
      </c>
      <c r="J96" s="96"/>
      <c r="K96" s="96"/>
      <c r="L96" s="96"/>
      <c r="M96" s="96"/>
      <c r="S96" s="96"/>
      <c r="T96" s="96"/>
      <c r="U96" s="96"/>
      <c r="V96" s="96"/>
      <c r="W96" s="96"/>
      <c r="X96" s="98">
        <f t="shared" si="11"/>
        <v>0</v>
      </c>
      <c r="Y96" s="99">
        <f t="shared" si="12"/>
        <v>0</v>
      </c>
      <c r="Z96" s="100">
        <v>0</v>
      </c>
      <c r="AA96" s="101">
        <f t="shared" si="9"/>
        <v>0</v>
      </c>
      <c r="AB96" s="70"/>
    </row>
    <row r="97" spans="1:28" ht="12.75">
      <c r="A97" s="94">
        <v>94</v>
      </c>
      <c r="B97" s="95" t="s">
        <v>83</v>
      </c>
      <c r="C97" s="95" t="s">
        <v>201</v>
      </c>
      <c r="D97" s="95" t="s">
        <v>202</v>
      </c>
      <c r="E97" s="96">
        <v>0</v>
      </c>
      <c r="F97" s="96">
        <v>0</v>
      </c>
      <c r="G97" s="96">
        <v>0</v>
      </c>
      <c r="H97" s="96">
        <v>0</v>
      </c>
      <c r="I97" s="96">
        <v>0</v>
      </c>
      <c r="J97" s="96"/>
      <c r="K97" s="96"/>
      <c r="L97" s="96"/>
      <c r="M97" s="96"/>
      <c r="S97" s="96"/>
      <c r="T97" s="96"/>
      <c r="U97" s="96"/>
      <c r="V97" s="96"/>
      <c r="W97" s="96"/>
      <c r="X97" s="103">
        <f t="shared" si="11"/>
        <v>0</v>
      </c>
      <c r="Y97" s="104">
        <f t="shared" si="12"/>
        <v>0</v>
      </c>
      <c r="Z97" s="100">
        <v>0</v>
      </c>
      <c r="AA97" s="101">
        <f t="shared" si="9"/>
        <v>0</v>
      </c>
      <c r="AB97" s="70"/>
    </row>
    <row r="98" spans="1:28" ht="12.75">
      <c r="A98" s="94">
        <v>95</v>
      </c>
      <c r="B98" s="95" t="s">
        <v>203</v>
      </c>
      <c r="C98" s="95" t="s">
        <v>204</v>
      </c>
      <c r="D98" s="95" t="s">
        <v>106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/>
      <c r="K98" s="96"/>
      <c r="L98" s="96"/>
      <c r="M98" s="96"/>
      <c r="S98" s="96"/>
      <c r="T98" s="96"/>
      <c r="U98" s="96"/>
      <c r="V98" s="96"/>
      <c r="W98" s="96"/>
      <c r="X98" s="103">
        <f t="shared" si="11"/>
        <v>0</v>
      </c>
      <c r="Y98" s="104">
        <f t="shared" si="12"/>
        <v>0</v>
      </c>
      <c r="Z98" s="100">
        <v>0</v>
      </c>
      <c r="AA98" s="131">
        <f t="shared" si="9"/>
        <v>0</v>
      </c>
      <c r="AB98" s="70"/>
    </row>
    <row r="99" spans="1:28" ht="12.75">
      <c r="A99" s="94">
        <v>96</v>
      </c>
      <c r="B99" s="95" t="s">
        <v>121</v>
      </c>
      <c r="C99" s="95" t="s">
        <v>144</v>
      </c>
      <c r="D99" s="95" t="s">
        <v>106</v>
      </c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96"/>
      <c r="K99" s="96"/>
      <c r="L99" s="96"/>
      <c r="M99" s="96"/>
      <c r="S99" s="96"/>
      <c r="T99" s="96"/>
      <c r="U99" s="96"/>
      <c r="V99" s="96"/>
      <c r="W99" s="96"/>
      <c r="X99" s="103">
        <f t="shared" si="11"/>
        <v>0</v>
      </c>
      <c r="Y99" s="104">
        <f t="shared" si="12"/>
        <v>0</v>
      </c>
      <c r="Z99" s="100">
        <v>0</v>
      </c>
      <c r="AA99" s="105">
        <f t="shared" si="9"/>
        <v>0</v>
      </c>
      <c r="AB99" s="70"/>
    </row>
    <row r="100" spans="1:28" ht="12.75">
      <c r="A100" s="94">
        <v>97</v>
      </c>
      <c r="B100" s="95" t="s">
        <v>123</v>
      </c>
      <c r="C100" s="95" t="s">
        <v>205</v>
      </c>
      <c r="D100" s="95" t="s">
        <v>106</v>
      </c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96"/>
      <c r="K100" s="96"/>
      <c r="L100" s="96"/>
      <c r="M100" s="96"/>
      <c r="S100" s="96"/>
      <c r="T100" s="96"/>
      <c r="U100" s="96"/>
      <c r="V100" s="96"/>
      <c r="W100" s="96"/>
      <c r="X100" s="103">
        <f t="shared" si="11"/>
        <v>0</v>
      </c>
      <c r="Y100" s="104">
        <f t="shared" si="12"/>
        <v>0</v>
      </c>
      <c r="Z100" s="100">
        <v>0</v>
      </c>
      <c r="AA100" s="101">
        <f aca="true" t="shared" si="13" ref="AA100:AA108">Y100+Z100</f>
        <v>0</v>
      </c>
      <c r="AB100" s="70"/>
    </row>
    <row r="101" spans="1:28" ht="12.75">
      <c r="A101" s="94">
        <v>98</v>
      </c>
      <c r="B101" s="95" t="s">
        <v>206</v>
      </c>
      <c r="C101" s="95" t="s">
        <v>207</v>
      </c>
      <c r="D101" s="95" t="s">
        <v>106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/>
      <c r="K101" s="96"/>
      <c r="L101" s="96"/>
      <c r="M101" s="96"/>
      <c r="S101" s="96"/>
      <c r="T101" s="96"/>
      <c r="U101" s="96"/>
      <c r="V101" s="96"/>
      <c r="W101" s="96"/>
      <c r="X101" s="103">
        <f t="shared" si="11"/>
        <v>0</v>
      </c>
      <c r="Y101" s="104">
        <f t="shared" si="12"/>
        <v>0</v>
      </c>
      <c r="Z101" s="100">
        <v>0</v>
      </c>
      <c r="AA101" s="101">
        <f t="shared" si="13"/>
        <v>0</v>
      </c>
      <c r="AB101" s="70"/>
    </row>
    <row r="102" spans="1:28" ht="12.75">
      <c r="A102" s="94">
        <v>99</v>
      </c>
      <c r="B102" s="95" t="s">
        <v>208</v>
      </c>
      <c r="C102" s="95" t="s">
        <v>209</v>
      </c>
      <c r="D102" s="95" t="s">
        <v>106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/>
      <c r="K102" s="96"/>
      <c r="L102" s="96"/>
      <c r="M102" s="96"/>
      <c r="S102" s="96"/>
      <c r="T102" s="96"/>
      <c r="U102" s="96"/>
      <c r="V102" s="96"/>
      <c r="W102" s="96"/>
      <c r="X102" s="103">
        <f t="shared" si="11"/>
        <v>0</v>
      </c>
      <c r="Y102" s="104">
        <f t="shared" si="12"/>
        <v>0</v>
      </c>
      <c r="Z102" s="100">
        <v>0</v>
      </c>
      <c r="AA102" s="101">
        <f t="shared" si="13"/>
        <v>0</v>
      </c>
      <c r="AB102" s="70"/>
    </row>
    <row r="103" spans="1:28" ht="12.75">
      <c r="A103" s="94">
        <v>100</v>
      </c>
      <c r="B103" s="95" t="s">
        <v>210</v>
      </c>
      <c r="C103" s="95" t="s">
        <v>211</v>
      </c>
      <c r="D103" s="95" t="s">
        <v>197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/>
      <c r="K103" s="96"/>
      <c r="L103" s="96"/>
      <c r="M103" s="96"/>
      <c r="S103" s="96"/>
      <c r="T103" s="96"/>
      <c r="U103" s="96"/>
      <c r="V103" s="96"/>
      <c r="W103" s="96"/>
      <c r="X103" s="103">
        <f t="shared" si="11"/>
        <v>0</v>
      </c>
      <c r="Y103" s="104">
        <f t="shared" si="12"/>
        <v>0</v>
      </c>
      <c r="Z103" s="100">
        <v>0</v>
      </c>
      <c r="AA103" s="101">
        <f t="shared" si="13"/>
        <v>0</v>
      </c>
      <c r="AB103" s="70"/>
    </row>
    <row r="104" spans="1:28" ht="12.75">
      <c r="A104" s="94">
        <v>101</v>
      </c>
      <c r="B104" s="95" t="s">
        <v>212</v>
      </c>
      <c r="C104" s="95" t="s">
        <v>79</v>
      </c>
      <c r="D104" s="95" t="s">
        <v>156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/>
      <c r="K104" s="96"/>
      <c r="L104" s="96"/>
      <c r="M104" s="96"/>
      <c r="S104" s="96"/>
      <c r="T104" s="96"/>
      <c r="U104" s="96"/>
      <c r="V104" s="96"/>
      <c r="W104" s="96"/>
      <c r="X104" s="103">
        <f t="shared" si="11"/>
        <v>0</v>
      </c>
      <c r="Y104" s="104">
        <f t="shared" si="12"/>
        <v>0</v>
      </c>
      <c r="Z104" s="100">
        <v>0</v>
      </c>
      <c r="AA104" s="105">
        <f t="shared" si="13"/>
        <v>0</v>
      </c>
      <c r="AB104" s="70"/>
    </row>
    <row r="105" spans="1:27" ht="12.75">
      <c r="A105" s="94">
        <v>102</v>
      </c>
      <c r="B105" s="95" t="s">
        <v>154</v>
      </c>
      <c r="C105" s="95" t="s">
        <v>112</v>
      </c>
      <c r="D105" s="95" t="s">
        <v>164</v>
      </c>
      <c r="E105" s="107">
        <v>0</v>
      </c>
      <c r="F105" s="107">
        <v>0</v>
      </c>
      <c r="G105" s="107">
        <v>0</v>
      </c>
      <c r="H105" s="107">
        <v>0</v>
      </c>
      <c r="I105" s="107">
        <v>0</v>
      </c>
      <c r="J105" s="107"/>
      <c r="K105" s="107"/>
      <c r="L105" s="107"/>
      <c r="M105" s="107"/>
      <c r="S105" s="107"/>
      <c r="T105" s="107"/>
      <c r="U105" s="107"/>
      <c r="V105" s="107"/>
      <c r="W105" s="107"/>
      <c r="X105" s="116">
        <f t="shared" si="11"/>
        <v>0</v>
      </c>
      <c r="Y105" s="104">
        <f t="shared" si="12"/>
        <v>0</v>
      </c>
      <c r="Z105" s="100">
        <v>0</v>
      </c>
      <c r="AA105" s="101">
        <f t="shared" si="13"/>
        <v>0</v>
      </c>
    </row>
    <row r="106" spans="1:27" ht="12.75">
      <c r="A106" s="94">
        <v>103</v>
      </c>
      <c r="B106" s="95" t="s">
        <v>213</v>
      </c>
      <c r="C106" s="95" t="s">
        <v>214</v>
      </c>
      <c r="D106" s="95" t="s">
        <v>215</v>
      </c>
      <c r="E106" s="107">
        <v>0</v>
      </c>
      <c r="F106" s="107">
        <v>0</v>
      </c>
      <c r="G106" s="107">
        <v>0</v>
      </c>
      <c r="H106" s="107">
        <v>0</v>
      </c>
      <c r="I106" s="107">
        <v>0</v>
      </c>
      <c r="J106" s="107"/>
      <c r="K106" s="107"/>
      <c r="L106" s="107"/>
      <c r="M106" s="107"/>
      <c r="S106" s="107"/>
      <c r="T106" s="107"/>
      <c r="U106" s="107"/>
      <c r="V106" s="107"/>
      <c r="W106" s="107"/>
      <c r="X106" s="116">
        <f t="shared" si="11"/>
        <v>0</v>
      </c>
      <c r="Y106" s="104">
        <f t="shared" si="12"/>
        <v>0</v>
      </c>
      <c r="Z106" s="100">
        <v>0</v>
      </c>
      <c r="AA106" s="105">
        <f t="shared" si="13"/>
        <v>0</v>
      </c>
    </row>
    <row r="107" spans="1:27" ht="12.75">
      <c r="A107" s="94">
        <v>104</v>
      </c>
      <c r="B107" s="95" t="s">
        <v>121</v>
      </c>
      <c r="C107" s="95" t="s">
        <v>43</v>
      </c>
      <c r="D107" s="95" t="s">
        <v>47</v>
      </c>
      <c r="E107" s="107">
        <v>0</v>
      </c>
      <c r="F107" s="107">
        <v>0</v>
      </c>
      <c r="G107" s="107">
        <v>0</v>
      </c>
      <c r="H107" s="107">
        <v>0</v>
      </c>
      <c r="I107" s="107">
        <v>0</v>
      </c>
      <c r="J107" s="107"/>
      <c r="K107" s="107"/>
      <c r="L107" s="107"/>
      <c r="M107" s="107"/>
      <c r="S107" s="107"/>
      <c r="T107" s="107"/>
      <c r="U107" s="107"/>
      <c r="V107" s="107"/>
      <c r="W107" s="107"/>
      <c r="X107" s="116">
        <f t="shared" si="11"/>
        <v>0</v>
      </c>
      <c r="Y107" s="104">
        <f t="shared" si="12"/>
        <v>0</v>
      </c>
      <c r="Z107" s="100">
        <v>0</v>
      </c>
      <c r="AA107" s="105">
        <f t="shared" si="13"/>
        <v>0</v>
      </c>
    </row>
    <row r="108" spans="1:27" ht="12.75">
      <c r="A108" s="94">
        <v>105</v>
      </c>
      <c r="B108" s="95" t="s">
        <v>216</v>
      </c>
      <c r="C108" s="95" t="s">
        <v>35</v>
      </c>
      <c r="D108" s="95" t="s">
        <v>134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107"/>
      <c r="K108" s="107"/>
      <c r="L108" s="107"/>
      <c r="M108" s="107"/>
      <c r="S108" s="107"/>
      <c r="T108" s="107"/>
      <c r="U108" s="107"/>
      <c r="V108" s="107"/>
      <c r="W108" s="107"/>
      <c r="X108" s="116">
        <f t="shared" si="11"/>
        <v>0</v>
      </c>
      <c r="Y108" s="104">
        <f t="shared" si="12"/>
        <v>0</v>
      </c>
      <c r="Z108" s="100">
        <v>0</v>
      </c>
      <c r="AA108" s="101">
        <f t="shared" si="13"/>
        <v>0</v>
      </c>
    </row>
    <row r="109" spans="1:27" ht="12.75">
      <c r="A109" s="94">
        <v>106</v>
      </c>
      <c r="B109" s="95" t="s">
        <v>34</v>
      </c>
      <c r="C109" s="95" t="s">
        <v>217</v>
      </c>
      <c r="D109" s="95" t="s">
        <v>218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/>
      <c r="K109" s="107"/>
      <c r="L109" s="107"/>
      <c r="M109" s="107"/>
      <c r="S109" s="107"/>
      <c r="T109" s="107"/>
      <c r="U109" s="107"/>
      <c r="V109" s="107"/>
      <c r="W109" s="107"/>
      <c r="X109" s="116">
        <f t="shared" si="11"/>
        <v>0</v>
      </c>
      <c r="Y109" s="104">
        <f t="shared" si="12"/>
        <v>0</v>
      </c>
      <c r="Z109" s="100">
        <v>0</v>
      </c>
      <c r="AA109" s="101">
        <v>0</v>
      </c>
    </row>
    <row r="110" spans="1:27" ht="12.75">
      <c r="A110" s="94">
        <v>107</v>
      </c>
      <c r="B110" s="95" t="s">
        <v>219</v>
      </c>
      <c r="C110" s="95" t="s">
        <v>220</v>
      </c>
      <c r="D110" s="95" t="s">
        <v>221</v>
      </c>
      <c r="E110" s="107">
        <v>0</v>
      </c>
      <c r="F110" s="107">
        <v>0</v>
      </c>
      <c r="G110" s="107">
        <v>0</v>
      </c>
      <c r="H110" s="107">
        <v>0</v>
      </c>
      <c r="I110" s="107">
        <v>0</v>
      </c>
      <c r="J110" s="107"/>
      <c r="K110" s="107"/>
      <c r="L110" s="107"/>
      <c r="M110" s="107"/>
      <c r="S110" s="107"/>
      <c r="T110" s="107"/>
      <c r="U110" s="107"/>
      <c r="V110" s="107"/>
      <c r="W110" s="107"/>
      <c r="X110" s="116">
        <f t="shared" si="11"/>
        <v>0</v>
      </c>
      <c r="Y110" s="104">
        <f t="shared" si="12"/>
        <v>0</v>
      </c>
      <c r="Z110" s="100">
        <v>0</v>
      </c>
      <c r="AA110" s="131">
        <f aca="true" t="shared" si="14" ref="AA110:AA136">Y110+Z110</f>
        <v>0</v>
      </c>
    </row>
    <row r="111" spans="1:27" ht="12.75">
      <c r="A111" s="94">
        <v>108</v>
      </c>
      <c r="B111" s="95" t="s">
        <v>90</v>
      </c>
      <c r="C111" s="95" t="s">
        <v>188</v>
      </c>
      <c r="D111" s="95" t="s">
        <v>137</v>
      </c>
      <c r="E111" s="107">
        <v>0</v>
      </c>
      <c r="F111" s="107">
        <v>0</v>
      </c>
      <c r="G111" s="107">
        <v>0</v>
      </c>
      <c r="H111" s="107">
        <v>0</v>
      </c>
      <c r="I111" s="107">
        <v>0</v>
      </c>
      <c r="J111" s="107"/>
      <c r="K111" s="107"/>
      <c r="L111" s="107"/>
      <c r="M111" s="107"/>
      <c r="S111" s="107"/>
      <c r="T111" s="107"/>
      <c r="U111" s="107"/>
      <c r="V111" s="107"/>
      <c r="W111" s="107"/>
      <c r="X111" s="116">
        <f t="shared" si="11"/>
        <v>0</v>
      </c>
      <c r="Y111" s="104">
        <f t="shared" si="12"/>
        <v>0</v>
      </c>
      <c r="Z111" s="100">
        <v>0</v>
      </c>
      <c r="AA111" s="101">
        <f t="shared" si="14"/>
        <v>0</v>
      </c>
    </row>
    <row r="112" spans="1:27" ht="12.75">
      <c r="A112" s="94">
        <v>109</v>
      </c>
      <c r="B112" s="132" t="s">
        <v>136</v>
      </c>
      <c r="C112" s="132" t="s">
        <v>29</v>
      </c>
      <c r="D112" s="132" t="s">
        <v>134</v>
      </c>
      <c r="E112" s="133">
        <v>0</v>
      </c>
      <c r="F112" s="133">
        <v>0</v>
      </c>
      <c r="G112" s="133">
        <v>0</v>
      </c>
      <c r="H112" s="134">
        <v>0</v>
      </c>
      <c r="I112" s="118"/>
      <c r="J112" s="118"/>
      <c r="K112" s="118"/>
      <c r="L112" s="118"/>
      <c r="M112" s="118"/>
      <c r="S112" s="118"/>
      <c r="T112" s="118"/>
      <c r="U112" s="118"/>
      <c r="V112" s="118"/>
      <c r="W112" s="134"/>
      <c r="X112" s="134">
        <v>0</v>
      </c>
      <c r="Y112" s="124">
        <f t="shared" si="12"/>
        <v>0</v>
      </c>
      <c r="Z112" s="100"/>
      <c r="AA112" s="101">
        <f t="shared" si="14"/>
        <v>0</v>
      </c>
    </row>
    <row r="113" spans="1:27" ht="12.75">
      <c r="A113" s="94">
        <v>110</v>
      </c>
      <c r="B113" s="132" t="s">
        <v>138</v>
      </c>
      <c r="C113" s="132" t="s">
        <v>139</v>
      </c>
      <c r="D113" s="132" t="s">
        <v>47</v>
      </c>
      <c r="E113" s="134">
        <v>0</v>
      </c>
      <c r="F113" s="134">
        <v>0</v>
      </c>
      <c r="G113" s="134">
        <v>0</v>
      </c>
      <c r="H113" s="134">
        <v>0</v>
      </c>
      <c r="I113" s="134"/>
      <c r="J113" s="134"/>
      <c r="K113" s="134"/>
      <c r="L113" s="134"/>
      <c r="M113" s="134"/>
      <c r="S113" s="134"/>
      <c r="T113" s="134"/>
      <c r="U113" s="134"/>
      <c r="V113" s="134"/>
      <c r="W113" s="134"/>
      <c r="X113" s="135">
        <f>SUM(E113:W113)</f>
        <v>0</v>
      </c>
      <c r="Y113" s="108">
        <f t="shared" si="12"/>
        <v>0</v>
      </c>
      <c r="Z113" s="100"/>
      <c r="AA113" s="101">
        <f t="shared" si="14"/>
        <v>0</v>
      </c>
    </row>
    <row r="114" spans="1:27" ht="12.75">
      <c r="A114" s="94">
        <v>111</v>
      </c>
      <c r="B114" s="132" t="s">
        <v>119</v>
      </c>
      <c r="C114" s="132" t="s">
        <v>120</v>
      </c>
      <c r="D114" s="132" t="s">
        <v>44</v>
      </c>
      <c r="E114" s="134">
        <v>0</v>
      </c>
      <c r="F114" s="134">
        <v>0</v>
      </c>
      <c r="G114" s="134">
        <v>0</v>
      </c>
      <c r="H114" s="134">
        <v>0</v>
      </c>
      <c r="I114" s="134"/>
      <c r="J114" s="134"/>
      <c r="K114" s="134"/>
      <c r="L114" s="134"/>
      <c r="M114" s="134"/>
      <c r="S114" s="134"/>
      <c r="T114" s="134"/>
      <c r="U114" s="134"/>
      <c r="V114" s="134"/>
      <c r="W114" s="134"/>
      <c r="X114" s="135">
        <f>SUM(E114:W114)</f>
        <v>0</v>
      </c>
      <c r="Y114" s="124">
        <f t="shared" si="12"/>
        <v>0</v>
      </c>
      <c r="Z114" s="100"/>
      <c r="AA114" s="101">
        <f t="shared" si="14"/>
        <v>0</v>
      </c>
    </row>
    <row r="115" spans="1:27" ht="12.75">
      <c r="A115" s="94">
        <v>112</v>
      </c>
      <c r="B115" s="132" t="s">
        <v>70</v>
      </c>
      <c r="C115" s="132" t="s">
        <v>71</v>
      </c>
      <c r="D115" s="132" t="s">
        <v>44</v>
      </c>
      <c r="E115" s="134">
        <v>0</v>
      </c>
      <c r="F115" s="134">
        <v>0</v>
      </c>
      <c r="G115" s="134">
        <v>0</v>
      </c>
      <c r="H115" s="134">
        <v>0</v>
      </c>
      <c r="I115" s="134"/>
      <c r="J115" s="134"/>
      <c r="K115" s="134"/>
      <c r="L115" s="134"/>
      <c r="M115" s="134"/>
      <c r="S115" s="134"/>
      <c r="T115" s="134"/>
      <c r="U115" s="134"/>
      <c r="V115" s="134"/>
      <c r="W115" s="134"/>
      <c r="X115" s="135">
        <f>SUM(E115:W115)</f>
        <v>0</v>
      </c>
      <c r="Y115" s="124">
        <f t="shared" si="12"/>
        <v>0</v>
      </c>
      <c r="Z115" s="100"/>
      <c r="AA115" s="101">
        <f t="shared" si="14"/>
        <v>0</v>
      </c>
    </row>
    <row r="116" spans="1:27" ht="12.75">
      <c r="A116" s="94">
        <v>113</v>
      </c>
      <c r="B116" s="132" t="s">
        <v>97</v>
      </c>
      <c r="C116" s="132" t="s">
        <v>188</v>
      </c>
      <c r="D116" s="132" t="s">
        <v>61</v>
      </c>
      <c r="E116" s="134">
        <v>0</v>
      </c>
      <c r="F116" s="134">
        <v>0</v>
      </c>
      <c r="G116" s="134">
        <v>0</v>
      </c>
      <c r="H116" s="134">
        <v>0</v>
      </c>
      <c r="I116" s="134"/>
      <c r="J116" s="134"/>
      <c r="K116" s="134"/>
      <c r="L116" s="134"/>
      <c r="M116" s="134"/>
      <c r="S116" s="134"/>
      <c r="T116" s="134"/>
      <c r="U116" s="134"/>
      <c r="V116" s="134"/>
      <c r="W116" s="134"/>
      <c r="X116" s="134">
        <v>0</v>
      </c>
      <c r="Y116" s="124">
        <f t="shared" si="12"/>
        <v>0</v>
      </c>
      <c r="Z116" s="100"/>
      <c r="AA116" s="101">
        <f t="shared" si="14"/>
        <v>0</v>
      </c>
    </row>
    <row r="117" spans="1:27" ht="12.75">
      <c r="A117" s="94">
        <v>114</v>
      </c>
      <c r="B117" s="132" t="s">
        <v>62</v>
      </c>
      <c r="C117" s="132" t="s">
        <v>63</v>
      </c>
      <c r="D117" s="132" t="s">
        <v>64</v>
      </c>
      <c r="E117" s="134">
        <v>0</v>
      </c>
      <c r="F117" s="134">
        <v>0</v>
      </c>
      <c r="G117" s="134">
        <v>0</v>
      </c>
      <c r="H117" s="134">
        <v>0</v>
      </c>
      <c r="I117" s="134"/>
      <c r="J117" s="134"/>
      <c r="K117" s="134"/>
      <c r="L117" s="134"/>
      <c r="M117" s="134"/>
      <c r="S117" s="134"/>
      <c r="T117" s="134"/>
      <c r="U117" s="134"/>
      <c r="V117" s="134"/>
      <c r="W117" s="134"/>
      <c r="X117" s="135">
        <f>SUM(E117:W117)</f>
        <v>0</v>
      </c>
      <c r="Y117" s="124">
        <f t="shared" si="12"/>
        <v>0</v>
      </c>
      <c r="Z117" s="100"/>
      <c r="AA117" s="101">
        <f t="shared" si="14"/>
        <v>0</v>
      </c>
    </row>
    <row r="118" spans="1:27" ht="12.75">
      <c r="A118" s="94">
        <v>115</v>
      </c>
      <c r="B118" s="132" t="s">
        <v>151</v>
      </c>
      <c r="C118" s="132" t="s">
        <v>222</v>
      </c>
      <c r="D118" s="132" t="s">
        <v>160</v>
      </c>
      <c r="E118" s="134">
        <v>0</v>
      </c>
      <c r="F118" s="134">
        <v>0</v>
      </c>
      <c r="G118" s="134">
        <v>0</v>
      </c>
      <c r="H118" s="134">
        <v>0</v>
      </c>
      <c r="I118" s="134"/>
      <c r="J118" s="134"/>
      <c r="K118" s="134"/>
      <c r="L118" s="134"/>
      <c r="M118" s="134"/>
      <c r="S118" s="134"/>
      <c r="T118" s="134"/>
      <c r="U118" s="134"/>
      <c r="V118" s="134"/>
      <c r="W118" s="134"/>
      <c r="X118" s="134">
        <f>SUM(E118:W118)</f>
        <v>0</v>
      </c>
      <c r="Y118" s="124">
        <f t="shared" si="12"/>
        <v>0</v>
      </c>
      <c r="Z118" s="100"/>
      <c r="AA118" s="101">
        <f t="shared" si="14"/>
        <v>0</v>
      </c>
    </row>
    <row r="119" spans="1:27" ht="12.75">
      <c r="A119" s="94">
        <v>116</v>
      </c>
      <c r="B119" s="132" t="s">
        <v>62</v>
      </c>
      <c r="C119" s="132" t="s">
        <v>223</v>
      </c>
      <c r="D119" s="132" t="s">
        <v>134</v>
      </c>
      <c r="E119" s="134">
        <v>0</v>
      </c>
      <c r="F119" s="134">
        <v>0</v>
      </c>
      <c r="G119" s="134">
        <v>0</v>
      </c>
      <c r="H119" s="134">
        <v>0</v>
      </c>
      <c r="I119" s="107"/>
      <c r="J119" s="107"/>
      <c r="K119" s="107"/>
      <c r="L119" s="107"/>
      <c r="M119" s="107"/>
      <c r="S119" s="107"/>
      <c r="T119" s="107"/>
      <c r="U119" s="107"/>
      <c r="V119" s="107"/>
      <c r="W119" s="107"/>
      <c r="X119" s="107"/>
      <c r="Y119" s="104">
        <f t="shared" si="12"/>
        <v>0</v>
      </c>
      <c r="Z119" s="100"/>
      <c r="AA119" s="101">
        <f t="shared" si="14"/>
        <v>0</v>
      </c>
    </row>
    <row r="120" spans="1:27" ht="12.75">
      <c r="A120" s="94">
        <v>117</v>
      </c>
      <c r="B120" s="132" t="s">
        <v>224</v>
      </c>
      <c r="C120" s="132" t="s">
        <v>225</v>
      </c>
      <c r="D120" s="132" t="s">
        <v>30</v>
      </c>
      <c r="E120" s="134">
        <v>0</v>
      </c>
      <c r="F120" s="134">
        <v>0</v>
      </c>
      <c r="G120" s="134">
        <v>0</v>
      </c>
      <c r="H120" s="134">
        <v>0</v>
      </c>
      <c r="I120" s="107"/>
      <c r="J120" s="107"/>
      <c r="K120" s="107"/>
      <c r="L120" s="107"/>
      <c r="M120" s="107"/>
      <c r="S120" s="107"/>
      <c r="T120" s="107"/>
      <c r="U120" s="107"/>
      <c r="V120" s="107"/>
      <c r="W120" s="107"/>
      <c r="X120" s="107"/>
      <c r="Y120" s="104">
        <f t="shared" si="12"/>
        <v>0</v>
      </c>
      <c r="Z120" s="100"/>
      <c r="AA120" s="101">
        <f t="shared" si="14"/>
        <v>0</v>
      </c>
    </row>
    <row r="121" spans="1:27" ht="12.75">
      <c r="A121" s="94">
        <v>118</v>
      </c>
      <c r="B121" s="132" t="s">
        <v>104</v>
      </c>
      <c r="C121" s="132" t="s">
        <v>105</v>
      </c>
      <c r="D121" s="132" t="s">
        <v>106</v>
      </c>
      <c r="E121" s="134">
        <v>0</v>
      </c>
      <c r="F121" s="134">
        <v>0</v>
      </c>
      <c r="G121" s="134">
        <v>0</v>
      </c>
      <c r="H121" s="134">
        <v>0</v>
      </c>
      <c r="I121" s="107"/>
      <c r="J121" s="107"/>
      <c r="K121" s="107"/>
      <c r="L121" s="107"/>
      <c r="M121" s="107"/>
      <c r="S121" s="107"/>
      <c r="T121" s="107"/>
      <c r="U121" s="107"/>
      <c r="V121" s="107"/>
      <c r="W121" s="107"/>
      <c r="X121" s="107"/>
      <c r="Y121" s="104">
        <f t="shared" si="12"/>
        <v>0</v>
      </c>
      <c r="Z121" s="100"/>
      <c r="AA121" s="101">
        <f t="shared" si="14"/>
        <v>0</v>
      </c>
    </row>
    <row r="122" spans="1:27" ht="12.75">
      <c r="A122" s="94">
        <v>119</v>
      </c>
      <c r="B122" s="132" t="s">
        <v>226</v>
      </c>
      <c r="C122" s="132" t="s">
        <v>225</v>
      </c>
      <c r="D122" s="132" t="s">
        <v>227</v>
      </c>
      <c r="E122" s="134">
        <v>0</v>
      </c>
      <c r="F122" s="134">
        <v>0</v>
      </c>
      <c r="G122" s="134">
        <v>0</v>
      </c>
      <c r="H122" s="134">
        <v>0</v>
      </c>
      <c r="I122" s="107"/>
      <c r="J122" s="107"/>
      <c r="K122" s="107"/>
      <c r="L122" s="107"/>
      <c r="M122" s="107"/>
      <c r="S122" s="107"/>
      <c r="T122" s="107"/>
      <c r="U122" s="107"/>
      <c r="V122" s="107"/>
      <c r="W122" s="107"/>
      <c r="X122" s="107"/>
      <c r="Y122" s="100">
        <f t="shared" si="12"/>
        <v>0</v>
      </c>
      <c r="Z122" s="100"/>
      <c r="AA122" s="101">
        <f t="shared" si="14"/>
        <v>0</v>
      </c>
    </row>
    <row r="123" spans="1:27" ht="12.75">
      <c r="A123" s="94">
        <v>120</v>
      </c>
      <c r="B123" s="132" t="s">
        <v>228</v>
      </c>
      <c r="C123" s="132" t="s">
        <v>229</v>
      </c>
      <c r="D123" s="132" t="s">
        <v>230</v>
      </c>
      <c r="E123" s="134">
        <v>0</v>
      </c>
      <c r="F123" s="134">
        <v>0</v>
      </c>
      <c r="G123" s="134">
        <v>0</v>
      </c>
      <c r="H123" s="134">
        <v>0</v>
      </c>
      <c r="I123" s="107"/>
      <c r="J123" s="107"/>
      <c r="K123" s="107"/>
      <c r="L123" s="107"/>
      <c r="M123" s="107"/>
      <c r="S123" s="107"/>
      <c r="T123" s="107"/>
      <c r="U123" s="107"/>
      <c r="V123" s="107"/>
      <c r="W123" s="107"/>
      <c r="X123" s="107"/>
      <c r="Y123" s="104">
        <f t="shared" si="12"/>
        <v>0</v>
      </c>
      <c r="Z123" s="100"/>
      <c r="AA123" s="101">
        <f t="shared" si="14"/>
        <v>0</v>
      </c>
    </row>
    <row r="124" spans="1:27" ht="12.75">
      <c r="A124" s="94">
        <v>121</v>
      </c>
      <c r="B124" s="132" t="s">
        <v>117</v>
      </c>
      <c r="C124" s="132" t="s">
        <v>118</v>
      </c>
      <c r="D124" s="132" t="s">
        <v>55</v>
      </c>
      <c r="E124" s="134">
        <v>0</v>
      </c>
      <c r="F124" s="134">
        <v>0</v>
      </c>
      <c r="G124" s="134">
        <v>0</v>
      </c>
      <c r="H124" s="134">
        <v>0</v>
      </c>
      <c r="I124" s="107"/>
      <c r="J124" s="107"/>
      <c r="K124" s="107"/>
      <c r="L124" s="107"/>
      <c r="M124" s="107"/>
      <c r="S124" s="107"/>
      <c r="T124" s="107"/>
      <c r="U124" s="107"/>
      <c r="V124" s="107"/>
      <c r="W124" s="107"/>
      <c r="X124" s="107"/>
      <c r="Y124" s="104">
        <f t="shared" si="12"/>
        <v>0</v>
      </c>
      <c r="Z124" s="100"/>
      <c r="AA124" s="101">
        <f t="shared" si="14"/>
        <v>0</v>
      </c>
    </row>
    <row r="125" spans="1:27" ht="12.75">
      <c r="A125" s="94">
        <v>122</v>
      </c>
      <c r="B125" s="132" t="s">
        <v>231</v>
      </c>
      <c r="C125" s="132" t="s">
        <v>232</v>
      </c>
      <c r="D125" s="132" t="s">
        <v>30</v>
      </c>
      <c r="E125" s="134">
        <v>0</v>
      </c>
      <c r="F125" s="134">
        <v>0</v>
      </c>
      <c r="G125" s="134">
        <v>0</v>
      </c>
      <c r="H125" s="134">
        <v>0</v>
      </c>
      <c r="I125" s="107"/>
      <c r="J125" s="107"/>
      <c r="K125" s="107"/>
      <c r="L125" s="107"/>
      <c r="M125" s="107"/>
      <c r="S125" s="107"/>
      <c r="T125" s="107"/>
      <c r="U125" s="107"/>
      <c r="V125" s="107"/>
      <c r="W125" s="107"/>
      <c r="X125" s="107"/>
      <c r="Y125" s="104">
        <f t="shared" si="12"/>
        <v>0</v>
      </c>
      <c r="Z125" s="100"/>
      <c r="AA125" s="101">
        <f t="shared" si="14"/>
        <v>0</v>
      </c>
    </row>
    <row r="126" spans="1:27" ht="12.75">
      <c r="A126" s="94">
        <v>123</v>
      </c>
      <c r="B126" s="132" t="s">
        <v>138</v>
      </c>
      <c r="C126" s="132" t="s">
        <v>139</v>
      </c>
      <c r="D126" s="132" t="s">
        <v>47</v>
      </c>
      <c r="E126" s="134">
        <v>0</v>
      </c>
      <c r="F126" s="134">
        <v>0</v>
      </c>
      <c r="G126" s="134">
        <v>0</v>
      </c>
      <c r="H126" s="134">
        <v>0</v>
      </c>
      <c r="I126" s="107"/>
      <c r="J126" s="107"/>
      <c r="K126" s="107"/>
      <c r="L126" s="107"/>
      <c r="M126" s="107"/>
      <c r="S126" s="107"/>
      <c r="T126" s="107"/>
      <c r="U126" s="107"/>
      <c r="V126" s="107"/>
      <c r="W126" s="107"/>
      <c r="X126" s="107"/>
      <c r="Y126" s="104">
        <f t="shared" si="12"/>
        <v>0</v>
      </c>
      <c r="Z126" s="100"/>
      <c r="AA126" s="101">
        <f t="shared" si="14"/>
        <v>0</v>
      </c>
    </row>
    <row r="127" spans="1:27" ht="12.75">
      <c r="A127" s="94">
        <v>124</v>
      </c>
      <c r="B127" s="132" t="s">
        <v>233</v>
      </c>
      <c r="C127" s="132" t="s">
        <v>234</v>
      </c>
      <c r="D127" s="132" t="s">
        <v>30</v>
      </c>
      <c r="E127" s="134">
        <v>0</v>
      </c>
      <c r="F127" s="134">
        <v>0</v>
      </c>
      <c r="G127" s="134">
        <v>0</v>
      </c>
      <c r="H127" s="134">
        <v>0</v>
      </c>
      <c r="I127" s="107"/>
      <c r="J127" s="107"/>
      <c r="K127" s="107"/>
      <c r="L127" s="107"/>
      <c r="M127" s="107"/>
      <c r="S127" s="107"/>
      <c r="T127" s="107"/>
      <c r="U127" s="107"/>
      <c r="V127" s="107"/>
      <c r="W127" s="107"/>
      <c r="X127" s="107"/>
      <c r="Y127" s="104">
        <f t="shared" si="12"/>
        <v>0</v>
      </c>
      <c r="Z127" s="100"/>
      <c r="AA127" s="101">
        <f t="shared" si="14"/>
        <v>0</v>
      </c>
    </row>
    <row r="128" spans="1:27" ht="12.75">
      <c r="A128" s="94">
        <v>125</v>
      </c>
      <c r="B128" s="132" t="s">
        <v>158</v>
      </c>
      <c r="C128" s="132" t="s">
        <v>32</v>
      </c>
      <c r="D128" s="132" t="s">
        <v>134</v>
      </c>
      <c r="E128" s="134">
        <v>0</v>
      </c>
      <c r="F128" s="134">
        <v>0</v>
      </c>
      <c r="G128" s="134">
        <v>0</v>
      </c>
      <c r="H128" s="134">
        <v>0</v>
      </c>
      <c r="I128" s="107"/>
      <c r="J128" s="107"/>
      <c r="K128" s="107"/>
      <c r="L128" s="107"/>
      <c r="M128" s="107"/>
      <c r="S128" s="107"/>
      <c r="T128" s="107"/>
      <c r="U128" s="107"/>
      <c r="V128" s="107"/>
      <c r="W128" s="107"/>
      <c r="X128" s="107"/>
      <c r="Y128" s="104">
        <f t="shared" si="12"/>
        <v>0</v>
      </c>
      <c r="Z128" s="100"/>
      <c r="AA128" s="101">
        <f t="shared" si="14"/>
        <v>0</v>
      </c>
    </row>
    <row r="129" spans="1:27" ht="12.75">
      <c r="A129" s="94">
        <v>126</v>
      </c>
      <c r="B129" s="132" t="s">
        <v>99</v>
      </c>
      <c r="C129" s="132" t="s">
        <v>100</v>
      </c>
      <c r="D129" s="132" t="s">
        <v>101</v>
      </c>
      <c r="E129" s="134">
        <v>0</v>
      </c>
      <c r="F129" s="134">
        <v>0</v>
      </c>
      <c r="G129" s="134">
        <v>0</v>
      </c>
      <c r="H129" s="134">
        <v>0</v>
      </c>
      <c r="I129" s="107"/>
      <c r="J129" s="107"/>
      <c r="K129" s="107"/>
      <c r="L129" s="107"/>
      <c r="M129" s="107"/>
      <c r="S129" s="107"/>
      <c r="T129" s="107"/>
      <c r="U129" s="107"/>
      <c r="V129" s="107"/>
      <c r="W129" s="107"/>
      <c r="X129" s="107"/>
      <c r="Y129" s="104">
        <f t="shared" si="12"/>
        <v>0</v>
      </c>
      <c r="Z129" s="100"/>
      <c r="AA129" s="101">
        <f t="shared" si="14"/>
        <v>0</v>
      </c>
    </row>
    <row r="130" spans="1:27" ht="12.75">
      <c r="A130" s="94">
        <v>127</v>
      </c>
      <c r="B130" s="132" t="s">
        <v>235</v>
      </c>
      <c r="C130" s="132" t="s">
        <v>190</v>
      </c>
      <c r="D130" s="132" t="s">
        <v>191</v>
      </c>
      <c r="E130" s="134">
        <v>0</v>
      </c>
      <c r="F130" s="134">
        <v>0</v>
      </c>
      <c r="G130" s="134">
        <v>0</v>
      </c>
      <c r="H130" s="134">
        <v>0</v>
      </c>
      <c r="I130" s="107"/>
      <c r="J130" s="107"/>
      <c r="K130" s="107"/>
      <c r="L130" s="107"/>
      <c r="M130" s="107"/>
      <c r="S130" s="107"/>
      <c r="T130" s="107"/>
      <c r="U130" s="107"/>
      <c r="V130" s="107"/>
      <c r="W130" s="107"/>
      <c r="X130" s="107"/>
      <c r="Y130" s="104">
        <f t="shared" si="12"/>
        <v>0</v>
      </c>
      <c r="Z130" s="100"/>
      <c r="AA130" s="101">
        <f t="shared" si="14"/>
        <v>0</v>
      </c>
    </row>
    <row r="131" spans="1:27" ht="12.75">
      <c r="A131" s="94">
        <v>128</v>
      </c>
      <c r="B131" s="132" t="s">
        <v>67</v>
      </c>
      <c r="C131" s="132" t="s">
        <v>68</v>
      </c>
      <c r="D131" s="132" t="s">
        <v>69</v>
      </c>
      <c r="E131" s="134">
        <v>0</v>
      </c>
      <c r="F131" s="134">
        <v>0</v>
      </c>
      <c r="G131" s="134">
        <v>0</v>
      </c>
      <c r="H131" s="134">
        <v>0</v>
      </c>
      <c r="I131" s="107"/>
      <c r="J131" s="107"/>
      <c r="K131" s="107"/>
      <c r="L131" s="107"/>
      <c r="M131" s="107"/>
      <c r="S131" s="107"/>
      <c r="T131" s="107"/>
      <c r="U131" s="107"/>
      <c r="V131" s="107"/>
      <c r="W131" s="107"/>
      <c r="X131" s="107"/>
      <c r="Y131" s="104">
        <f t="shared" si="12"/>
        <v>0</v>
      </c>
      <c r="Z131" s="100"/>
      <c r="AA131" s="101">
        <f t="shared" si="14"/>
        <v>0</v>
      </c>
    </row>
    <row r="132" spans="1:27" ht="12.75">
      <c r="A132" s="94">
        <v>129</v>
      </c>
      <c r="B132" s="132" t="s">
        <v>140</v>
      </c>
      <c r="C132" s="132" t="s">
        <v>141</v>
      </c>
      <c r="D132" s="132" t="s">
        <v>142</v>
      </c>
      <c r="E132" s="134">
        <v>0</v>
      </c>
      <c r="F132" s="134">
        <v>0</v>
      </c>
      <c r="G132" s="134">
        <v>0</v>
      </c>
      <c r="H132" s="134">
        <v>0</v>
      </c>
      <c r="I132" s="107"/>
      <c r="J132" s="107"/>
      <c r="K132" s="107"/>
      <c r="L132" s="107"/>
      <c r="M132" s="107"/>
      <c r="S132" s="107"/>
      <c r="T132" s="107"/>
      <c r="U132" s="107"/>
      <c r="V132" s="107"/>
      <c r="W132" s="107"/>
      <c r="X132" s="107"/>
      <c r="Y132" s="125">
        <f t="shared" si="12"/>
        <v>0</v>
      </c>
      <c r="Z132" s="100"/>
      <c r="AA132" s="101">
        <f t="shared" si="14"/>
        <v>0</v>
      </c>
    </row>
    <row r="133" spans="1:27" ht="12.75">
      <c r="A133" s="94">
        <v>130</v>
      </c>
      <c r="B133" s="132" t="s">
        <v>231</v>
      </c>
      <c r="C133" s="132" t="s">
        <v>225</v>
      </c>
      <c r="D133" s="132" t="s">
        <v>30</v>
      </c>
      <c r="E133" s="134">
        <v>0</v>
      </c>
      <c r="F133" s="134">
        <v>0</v>
      </c>
      <c r="G133" s="134">
        <v>0</v>
      </c>
      <c r="H133" s="134">
        <v>0</v>
      </c>
      <c r="I133" s="134"/>
      <c r="J133" s="134"/>
      <c r="K133" s="107"/>
      <c r="L133" s="107"/>
      <c r="M133" s="107"/>
      <c r="S133" s="107"/>
      <c r="T133" s="107"/>
      <c r="U133" s="107"/>
      <c r="V133" s="107"/>
      <c r="W133" s="107"/>
      <c r="X133" s="107"/>
      <c r="Y133" s="125">
        <f t="shared" si="12"/>
        <v>0</v>
      </c>
      <c r="Z133" s="100"/>
      <c r="AA133" s="101">
        <f t="shared" si="14"/>
        <v>0</v>
      </c>
    </row>
    <row r="134" spans="1:27" ht="12.75">
      <c r="A134" s="94">
        <v>131</v>
      </c>
      <c r="B134" s="132" t="s">
        <v>236</v>
      </c>
      <c r="C134" s="132" t="s">
        <v>237</v>
      </c>
      <c r="D134" s="132" t="s">
        <v>191</v>
      </c>
      <c r="E134" s="134">
        <v>0</v>
      </c>
      <c r="F134" s="134">
        <v>0</v>
      </c>
      <c r="G134" s="134">
        <v>0</v>
      </c>
      <c r="H134" s="134">
        <v>0</v>
      </c>
      <c r="I134" s="134"/>
      <c r="J134" s="134"/>
      <c r="K134" s="107"/>
      <c r="L134" s="107"/>
      <c r="M134" s="107"/>
      <c r="S134" s="107"/>
      <c r="T134" s="107"/>
      <c r="U134" s="107"/>
      <c r="V134" s="107"/>
      <c r="W134" s="107"/>
      <c r="X134" s="107"/>
      <c r="Y134" s="99">
        <f t="shared" si="12"/>
        <v>0</v>
      </c>
      <c r="Z134" s="100"/>
      <c r="AA134" s="101">
        <f t="shared" si="14"/>
        <v>0</v>
      </c>
    </row>
    <row r="135" spans="1:27" ht="12.75">
      <c r="A135" s="94">
        <v>132</v>
      </c>
      <c r="B135" s="127" t="s">
        <v>200</v>
      </c>
      <c r="C135" s="127" t="s">
        <v>188</v>
      </c>
      <c r="D135" s="127" t="s">
        <v>238</v>
      </c>
      <c r="E135" s="96">
        <v>0</v>
      </c>
      <c r="F135" s="96">
        <v>0</v>
      </c>
      <c r="G135" s="96">
        <v>0</v>
      </c>
      <c r="H135" s="96">
        <v>0</v>
      </c>
      <c r="I135" s="96"/>
      <c r="J135" s="96"/>
      <c r="K135" s="96"/>
      <c r="L135" s="96"/>
      <c r="M135" s="96"/>
      <c r="S135" s="96"/>
      <c r="T135" s="96"/>
      <c r="U135" s="96"/>
      <c r="V135" s="96"/>
      <c r="W135" s="96"/>
      <c r="X135" s="96">
        <v>0</v>
      </c>
      <c r="Y135" s="129">
        <v>0</v>
      </c>
      <c r="Z135" s="100"/>
      <c r="AA135" s="101">
        <f t="shared" si="14"/>
        <v>0</v>
      </c>
    </row>
    <row r="136" spans="1:27" ht="12.75">
      <c r="A136" s="94">
        <v>133</v>
      </c>
      <c r="B136" s="95" t="s">
        <v>239</v>
      </c>
      <c r="C136" s="95" t="s">
        <v>240</v>
      </c>
      <c r="D136" s="95" t="s">
        <v>106</v>
      </c>
      <c r="E136" s="96">
        <v>0</v>
      </c>
      <c r="F136" s="96">
        <v>0</v>
      </c>
      <c r="G136" s="96">
        <v>0</v>
      </c>
      <c r="H136" s="96">
        <v>0</v>
      </c>
      <c r="I136" s="96"/>
      <c r="J136" s="96"/>
      <c r="K136" s="96"/>
      <c r="L136" s="96"/>
      <c r="M136" s="96"/>
      <c r="S136" s="96"/>
      <c r="T136" s="96"/>
      <c r="U136" s="96"/>
      <c r="V136" s="96"/>
      <c r="W136" s="96"/>
      <c r="X136" s="103">
        <f>SUM(E136:W136)</f>
        <v>0</v>
      </c>
      <c r="Y136" s="125">
        <f>LARGE(E136:W136,1)+LARGE(E136:W136,2)+LARGE(E136:W136,3)+LARGE(E136:W136,4)</f>
        <v>0</v>
      </c>
      <c r="Z136" s="100"/>
      <c r="AA136" s="101">
        <f t="shared" si="14"/>
        <v>0</v>
      </c>
    </row>
    <row r="137" spans="1:21" ht="12.75">
      <c r="A137" s="136"/>
      <c r="E137"/>
      <c r="F137"/>
      <c r="G137"/>
      <c r="H137"/>
      <c r="I137"/>
      <c r="J137"/>
      <c r="K137"/>
      <c r="L137"/>
      <c r="M137"/>
      <c r="U137"/>
    </row>
    <row r="138" spans="19:26" ht="12.75">
      <c r="S138" s="1"/>
      <c r="T138" s="1"/>
      <c r="V138" s="1"/>
      <c r="W138" s="1"/>
      <c r="Z138" s="1"/>
    </row>
    <row r="139" spans="19:26" ht="12.75">
      <c r="S139" s="1"/>
      <c r="T139" s="1"/>
      <c r="V139" s="1"/>
      <c r="W139" s="1"/>
      <c r="Z139" s="1"/>
    </row>
    <row r="140" spans="19:25" ht="12.75">
      <c r="S140" s="1"/>
      <c r="T140" s="1"/>
      <c r="V140" s="1"/>
      <c r="Y140" s="1"/>
    </row>
    <row r="156" spans="5:6" ht="12.75">
      <c r="E156"/>
      <c r="F1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4">
      <selection activeCell="Q20" sqref="Q20"/>
    </sheetView>
  </sheetViews>
  <sheetFormatPr defaultColWidth="9.140625" defaultRowHeight="12.75"/>
  <cols>
    <col min="3" max="3" width="17.57421875" style="0" customWidth="1"/>
    <col min="8" max="8" width="10.00390625" style="0" customWidth="1"/>
    <col min="9" max="9" width="9.57421875" style="0" customWidth="1"/>
    <col min="10" max="10" width="9.7109375" style="0" customWidth="1"/>
  </cols>
  <sheetData>
    <row r="1" spans="1:14" ht="5.25" customHeight="1">
      <c r="A1" s="502"/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4"/>
      <c r="N1" s="505"/>
    </row>
    <row r="2" spans="1:14" ht="15" customHeight="1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N2" s="509"/>
    </row>
    <row r="3" spans="1:15" ht="84" customHeight="1">
      <c r="A3" s="510" t="s">
        <v>746</v>
      </c>
      <c r="B3" s="511"/>
      <c r="C3" s="511"/>
      <c r="D3" s="511"/>
      <c r="E3" s="511"/>
      <c r="F3" s="511"/>
      <c r="G3" s="512"/>
      <c r="H3" s="512"/>
      <c r="I3" s="512"/>
      <c r="J3" s="512"/>
      <c r="K3" s="512"/>
      <c r="L3" s="512"/>
      <c r="M3" s="513"/>
      <c r="N3" s="514"/>
      <c r="O3" s="44"/>
    </row>
    <row r="4" spans="4:6" ht="12.75">
      <c r="D4" s="515"/>
      <c r="F4" s="515"/>
    </row>
    <row r="5" spans="1:15" ht="22.5">
      <c r="A5" s="516">
        <v>1</v>
      </c>
      <c r="B5" s="517" t="s">
        <v>719</v>
      </c>
      <c r="C5" s="517"/>
      <c r="D5" s="517" t="s">
        <v>747</v>
      </c>
      <c r="H5" s="516">
        <v>300</v>
      </c>
      <c r="I5" s="517"/>
      <c r="J5" s="517">
        <v>2000</v>
      </c>
      <c r="K5" s="517"/>
      <c r="L5" s="517" t="s">
        <v>748</v>
      </c>
      <c r="M5" s="517"/>
      <c r="N5" s="517"/>
      <c r="O5" s="517"/>
    </row>
    <row r="6" ht="12.75">
      <c r="H6" s="515"/>
    </row>
    <row r="7" spans="1:14" ht="22.5">
      <c r="A7" s="516">
        <v>1</v>
      </c>
      <c r="B7" s="517" t="s">
        <v>749</v>
      </c>
      <c r="C7" s="517"/>
      <c r="D7" s="517" t="s">
        <v>747</v>
      </c>
      <c r="H7" s="516">
        <v>300</v>
      </c>
      <c r="I7" s="517"/>
      <c r="J7" s="517">
        <v>2010</v>
      </c>
      <c r="K7" s="517"/>
      <c r="L7" s="517" t="s">
        <v>748</v>
      </c>
      <c r="M7" s="517"/>
      <c r="N7" s="517"/>
    </row>
    <row r="9" spans="1:12" ht="22.5">
      <c r="A9" s="516">
        <v>1</v>
      </c>
      <c r="B9" s="517" t="s">
        <v>126</v>
      </c>
      <c r="C9" s="517" t="s">
        <v>125</v>
      </c>
      <c r="D9" s="517" t="s">
        <v>750</v>
      </c>
      <c r="E9" s="517"/>
      <c r="F9" s="517"/>
      <c r="G9" s="517"/>
      <c r="H9" s="516">
        <v>300</v>
      </c>
      <c r="I9" s="517"/>
      <c r="J9" s="517">
        <v>2015</v>
      </c>
      <c r="K9" s="517"/>
      <c r="L9" s="517" t="s">
        <v>748</v>
      </c>
    </row>
    <row r="11" spans="1:12" ht="22.5">
      <c r="A11" s="517"/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</row>
    <row r="13" spans="1:12" ht="22.5">
      <c r="A13" s="517"/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</row>
    <row r="17" ht="12.75">
      <c r="K17" s="518"/>
    </row>
    <row r="20" spans="2:13" ht="14.25">
      <c r="B20" s="519" t="s">
        <v>751</v>
      </c>
      <c r="C20" s="519" t="s">
        <v>752</v>
      </c>
      <c r="D20" s="519" t="s">
        <v>753</v>
      </c>
      <c r="E20" s="357"/>
      <c r="F20" s="520" t="s">
        <v>754</v>
      </c>
      <c r="G20" s="44"/>
      <c r="H20" s="521" t="s">
        <v>755</v>
      </c>
      <c r="I20" s="521" t="s">
        <v>756</v>
      </c>
      <c r="J20" s="521" t="s">
        <v>757</v>
      </c>
      <c r="K20" s="522"/>
      <c r="L20" s="523" t="s">
        <v>758</v>
      </c>
      <c r="M20" s="524"/>
    </row>
    <row r="21" spans="8:13" ht="12.75">
      <c r="H21" s="525"/>
      <c r="I21" s="525"/>
      <c r="J21" s="525"/>
      <c r="K21" s="525"/>
      <c r="L21" s="526"/>
      <c r="M21" s="527"/>
    </row>
    <row r="22" spans="1:13" ht="12.75">
      <c r="A22" s="528"/>
      <c r="B22" s="529">
        <v>2013</v>
      </c>
      <c r="C22" s="530" t="s">
        <v>759</v>
      </c>
      <c r="D22" s="529" t="s">
        <v>760</v>
      </c>
      <c r="E22" s="528"/>
      <c r="F22" s="528"/>
      <c r="H22" s="531"/>
      <c r="I22" s="531"/>
      <c r="J22" s="531"/>
      <c r="K22" s="531"/>
      <c r="L22" s="531"/>
      <c r="M22" s="531"/>
    </row>
    <row r="23" spans="1:13" ht="22.5">
      <c r="A23" s="516">
        <v>1</v>
      </c>
      <c r="B23" s="517" t="s">
        <v>749</v>
      </c>
      <c r="C23" s="517"/>
      <c r="E23" s="517" t="s">
        <v>305</v>
      </c>
      <c r="H23" s="532">
        <v>48</v>
      </c>
      <c r="I23" s="532">
        <v>31</v>
      </c>
      <c r="J23" s="532">
        <v>165</v>
      </c>
      <c r="K23" s="533"/>
      <c r="L23" s="533" t="s">
        <v>748</v>
      </c>
      <c r="M23" s="531"/>
    </row>
    <row r="24" spans="1:13" ht="12.75">
      <c r="A24" s="534"/>
      <c r="B24" s="534"/>
      <c r="C24" s="534"/>
      <c r="D24" s="534"/>
      <c r="E24" s="534"/>
      <c r="F24" s="534"/>
      <c r="G24" s="534"/>
      <c r="H24" s="535"/>
      <c r="I24" s="535"/>
      <c r="J24" s="535"/>
      <c r="K24" s="535"/>
      <c r="L24" s="535"/>
      <c r="M24" s="535"/>
    </row>
    <row r="25" spans="2:13" ht="12.75">
      <c r="B25" s="529">
        <v>2013</v>
      </c>
      <c r="C25" s="536" t="s">
        <v>761</v>
      </c>
      <c r="D25" s="529" t="s">
        <v>762</v>
      </c>
      <c r="H25" s="531"/>
      <c r="I25" s="531"/>
      <c r="J25" s="531"/>
      <c r="K25" s="531"/>
      <c r="L25" s="531"/>
      <c r="M25" s="531"/>
    </row>
    <row r="26" spans="1:13" ht="22.5">
      <c r="A26" s="537">
        <v>1</v>
      </c>
      <c r="B26" s="517" t="s">
        <v>763</v>
      </c>
      <c r="C26" s="517"/>
      <c r="D26" s="517"/>
      <c r="E26" s="517" t="s">
        <v>55</v>
      </c>
      <c r="F26" s="517"/>
      <c r="G26" s="517"/>
      <c r="H26" s="532">
        <v>48</v>
      </c>
      <c r="I26" s="532">
        <v>27</v>
      </c>
      <c r="J26" s="532">
        <v>235</v>
      </c>
      <c r="K26" s="531"/>
      <c r="L26" s="533" t="s">
        <v>748</v>
      </c>
      <c r="M26" s="533"/>
    </row>
    <row r="27" spans="1:13" ht="12.75">
      <c r="A27" s="451"/>
      <c r="B27" s="451"/>
      <c r="C27" s="451"/>
      <c r="D27" s="451"/>
      <c r="E27" s="451"/>
      <c r="F27" s="451"/>
      <c r="G27" s="451"/>
      <c r="H27" s="538"/>
      <c r="I27" s="538"/>
      <c r="J27" s="538"/>
      <c r="K27" s="538"/>
      <c r="L27" s="538"/>
      <c r="M27" s="538"/>
    </row>
    <row r="28" spans="8:14" ht="12.75">
      <c r="H28" s="525"/>
      <c r="I28" s="525"/>
      <c r="J28" s="525"/>
      <c r="K28" s="525"/>
      <c r="L28" s="525"/>
      <c r="M28" s="525"/>
      <c r="N28" s="492"/>
    </row>
    <row r="30" ht="22.5">
      <c r="N30" s="51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2"/>
  <sheetViews>
    <sheetView zoomScalePageLayoutView="0" workbookViewId="0" topLeftCell="A1">
      <selection activeCell="AE17" sqref="AE17"/>
    </sheetView>
  </sheetViews>
  <sheetFormatPr defaultColWidth="9.140625" defaultRowHeight="12.75"/>
  <cols>
    <col min="1" max="1" width="3.00390625" style="0" customWidth="1"/>
    <col min="2" max="2" width="9.421875" style="0" customWidth="1"/>
    <col min="4" max="4" width="13.140625" style="0" customWidth="1"/>
    <col min="5" max="5" width="2.00390625" style="0" customWidth="1"/>
    <col min="6" max="13" width="6.140625" style="0" customWidth="1"/>
    <col min="14" max="14" width="2.421875" style="0" customWidth="1"/>
    <col min="15" max="22" width="4.421875" style="0" customWidth="1"/>
    <col min="23" max="23" width="2.28125" style="0" customWidth="1"/>
    <col min="24" max="24" width="5.28125" style="0" customWidth="1"/>
    <col min="25" max="25" width="2.28125" style="0" customWidth="1"/>
    <col min="26" max="26" width="2.57421875" style="0" customWidth="1"/>
    <col min="27" max="27" width="6.7109375" style="0" customWidth="1"/>
  </cols>
  <sheetData>
    <row r="1" ht="12.75">
      <c r="Z1" s="539"/>
    </row>
    <row r="2" spans="1:28" ht="35.25">
      <c r="A2" s="540" t="s">
        <v>764</v>
      </c>
      <c r="B2" s="541"/>
      <c r="C2" s="541"/>
      <c r="D2" s="542"/>
      <c r="E2" s="543"/>
      <c r="F2" s="544"/>
      <c r="G2" s="544"/>
      <c r="H2" s="545"/>
      <c r="I2" s="545"/>
      <c r="J2" s="544"/>
      <c r="K2" s="388"/>
      <c r="L2" s="544"/>
      <c r="M2" s="544"/>
      <c r="N2" s="544"/>
      <c r="O2" s="546" t="s">
        <v>765</v>
      </c>
      <c r="P2" s="546"/>
      <c r="Q2" s="546"/>
      <c r="R2" s="546"/>
      <c r="S2" s="546"/>
      <c r="T2" s="546"/>
      <c r="U2" s="546"/>
      <c r="V2" s="546"/>
      <c r="W2" s="388"/>
      <c r="X2" s="388"/>
      <c r="Y2" s="388"/>
      <c r="Z2" s="539"/>
      <c r="AA2" s="1"/>
      <c r="AB2" s="539"/>
    </row>
    <row r="3" spans="14:26" ht="12.75">
      <c r="N3" s="547"/>
      <c r="O3" s="548"/>
      <c r="P3" s="548"/>
      <c r="Q3" s="548"/>
      <c r="R3" s="548"/>
      <c r="S3" s="548"/>
      <c r="T3" s="548"/>
      <c r="U3" s="548"/>
      <c r="V3" s="548"/>
      <c r="W3" s="547"/>
      <c r="Z3" s="549"/>
    </row>
    <row r="4" spans="2:28" ht="93.75">
      <c r="B4" s="6" t="s">
        <v>3</v>
      </c>
      <c r="C4" s="6" t="s">
        <v>4</v>
      </c>
      <c r="D4" s="6" t="s">
        <v>5</v>
      </c>
      <c r="E4" s="14"/>
      <c r="F4" s="550" t="s">
        <v>766</v>
      </c>
      <c r="G4" s="550" t="s">
        <v>767</v>
      </c>
      <c r="H4" s="550" t="s">
        <v>768</v>
      </c>
      <c r="I4" s="550" t="s">
        <v>769</v>
      </c>
      <c r="J4" s="550" t="s">
        <v>770</v>
      </c>
      <c r="K4" s="550" t="s">
        <v>771</v>
      </c>
      <c r="L4" s="550" t="s">
        <v>772</v>
      </c>
      <c r="M4" s="550" t="s">
        <v>773</v>
      </c>
      <c r="N4" s="547"/>
      <c r="O4" s="15" t="s">
        <v>774</v>
      </c>
      <c r="P4" s="15" t="s">
        <v>775</v>
      </c>
      <c r="Q4" s="15" t="s">
        <v>776</v>
      </c>
      <c r="R4" s="551" t="s">
        <v>777</v>
      </c>
      <c r="S4" s="551" t="s">
        <v>778</v>
      </c>
      <c r="T4" s="15" t="s">
        <v>779</v>
      </c>
      <c r="U4" s="15" t="s">
        <v>780</v>
      </c>
      <c r="V4" s="15" t="s">
        <v>781</v>
      </c>
      <c r="W4" s="552"/>
      <c r="X4" s="553" t="s">
        <v>24</v>
      </c>
      <c r="Y4" s="554"/>
      <c r="Z4" s="549"/>
      <c r="AA4" s="555"/>
      <c r="AB4" s="88"/>
    </row>
    <row r="5" spans="1:28" ht="12.75">
      <c r="A5" s="556">
        <v>1</v>
      </c>
      <c r="B5" s="557" t="s">
        <v>28</v>
      </c>
      <c r="C5" s="557" t="s">
        <v>29</v>
      </c>
      <c r="D5" s="558" t="s">
        <v>30</v>
      </c>
      <c r="E5" s="559">
        <v>0</v>
      </c>
      <c r="F5" s="560">
        <v>310</v>
      </c>
      <c r="G5" s="560"/>
      <c r="H5" s="560">
        <v>48</v>
      </c>
      <c r="I5" s="560">
        <v>238</v>
      </c>
      <c r="J5" s="560">
        <v>282</v>
      </c>
      <c r="K5" s="560"/>
      <c r="L5" s="560"/>
      <c r="M5" s="560"/>
      <c r="N5" s="561"/>
      <c r="O5" s="562">
        <v>28</v>
      </c>
      <c r="P5" s="562"/>
      <c r="Q5" s="562"/>
      <c r="R5" s="562">
        <v>10</v>
      </c>
      <c r="S5" s="562">
        <v>20</v>
      </c>
      <c r="T5" s="562"/>
      <c r="U5" s="562"/>
      <c r="V5" s="562"/>
      <c r="W5" s="561"/>
      <c r="X5" s="60">
        <f>SUM(E5:W5)</f>
        <v>936</v>
      </c>
      <c r="Y5" s="191"/>
      <c r="Z5" s="563"/>
      <c r="AA5" s="564"/>
      <c r="AB5" s="70"/>
    </row>
    <row r="6" spans="1:28" ht="12.75">
      <c r="A6" s="556">
        <v>2</v>
      </c>
      <c r="B6" s="565" t="s">
        <v>34</v>
      </c>
      <c r="C6" s="565" t="s">
        <v>35</v>
      </c>
      <c r="D6" s="566" t="s">
        <v>30</v>
      </c>
      <c r="E6" s="567">
        <v>0</v>
      </c>
      <c r="F6" s="568">
        <v>180</v>
      </c>
      <c r="G6" s="568"/>
      <c r="H6" s="568">
        <v>230</v>
      </c>
      <c r="I6" s="568">
        <v>212</v>
      </c>
      <c r="J6" s="568"/>
      <c r="K6" s="568"/>
      <c r="L6" s="568">
        <v>30</v>
      </c>
      <c r="M6" s="568"/>
      <c r="N6" s="569"/>
      <c r="O6" s="570">
        <v>24</v>
      </c>
      <c r="P6" s="570"/>
      <c r="Q6" s="570">
        <v>24</v>
      </c>
      <c r="R6" s="570">
        <v>24</v>
      </c>
      <c r="S6" s="570"/>
      <c r="T6" s="570"/>
      <c r="U6" s="570"/>
      <c r="V6" s="570"/>
      <c r="W6" s="569"/>
      <c r="X6" s="571">
        <f>SUM(E6:W6)</f>
        <v>724</v>
      </c>
      <c r="Y6" s="572"/>
      <c r="Z6" s="573"/>
      <c r="AA6" s="574"/>
      <c r="AB6" s="70"/>
    </row>
    <row r="7" spans="1:28" ht="12.75" customHeight="1">
      <c r="A7" s="575">
        <v>3</v>
      </c>
      <c r="B7" s="557" t="s">
        <v>157</v>
      </c>
      <c r="C7" s="557" t="s">
        <v>266</v>
      </c>
      <c r="D7" s="558" t="s">
        <v>305</v>
      </c>
      <c r="E7" s="559">
        <v>0</v>
      </c>
      <c r="F7" s="560">
        <v>0</v>
      </c>
      <c r="G7" s="560">
        <v>48</v>
      </c>
      <c r="H7" s="560">
        <v>122</v>
      </c>
      <c r="I7" s="560">
        <v>24</v>
      </c>
      <c r="J7" s="560">
        <v>118</v>
      </c>
      <c r="K7" s="560">
        <v>154</v>
      </c>
      <c r="L7" s="560">
        <v>126</v>
      </c>
      <c r="M7" s="560">
        <v>0</v>
      </c>
      <c r="N7" s="561"/>
      <c r="O7" s="562"/>
      <c r="P7" s="562"/>
      <c r="Q7" s="562"/>
      <c r="R7" s="562"/>
      <c r="S7" s="562">
        <v>24</v>
      </c>
      <c r="T7" s="562">
        <v>20</v>
      </c>
      <c r="U7" s="562">
        <v>20</v>
      </c>
      <c r="V7" s="562"/>
      <c r="W7" s="561"/>
      <c r="X7" s="40">
        <f aca="true" t="shared" si="0" ref="X7:X14">SUM(E7:W7)</f>
        <v>656</v>
      </c>
      <c r="Y7" s="194"/>
      <c r="Z7" s="563"/>
      <c r="AA7" s="564"/>
      <c r="AB7" s="576"/>
    </row>
    <row r="8" spans="1:28" ht="12.75">
      <c r="A8" s="577">
        <v>4</v>
      </c>
      <c r="B8" s="578" t="s">
        <v>179</v>
      </c>
      <c r="C8" s="578" t="s">
        <v>180</v>
      </c>
      <c r="D8" s="579" t="s">
        <v>30</v>
      </c>
      <c r="E8" s="559">
        <v>0</v>
      </c>
      <c r="F8" s="560"/>
      <c r="G8" s="560">
        <v>184</v>
      </c>
      <c r="H8" s="560"/>
      <c r="I8" s="560">
        <v>132</v>
      </c>
      <c r="J8" s="560"/>
      <c r="K8" s="560"/>
      <c r="L8" s="560"/>
      <c r="M8" s="560">
        <v>260</v>
      </c>
      <c r="N8" s="561"/>
      <c r="O8" s="562"/>
      <c r="P8" s="562">
        <v>16</v>
      </c>
      <c r="Q8" s="562"/>
      <c r="R8" s="562">
        <v>18</v>
      </c>
      <c r="S8" s="562"/>
      <c r="T8" s="562"/>
      <c r="U8" s="562"/>
      <c r="V8" s="562">
        <v>28</v>
      </c>
      <c r="W8" s="561"/>
      <c r="X8" s="40">
        <f t="shared" si="0"/>
        <v>638</v>
      </c>
      <c r="Y8" s="174"/>
      <c r="Z8" s="563"/>
      <c r="AA8" s="564"/>
      <c r="AB8" s="70"/>
    </row>
    <row r="9" spans="1:28" ht="12.75">
      <c r="A9" s="580">
        <v>5</v>
      </c>
      <c r="B9" s="581" t="s">
        <v>31</v>
      </c>
      <c r="C9" s="581" t="s">
        <v>32</v>
      </c>
      <c r="D9" s="582" t="s">
        <v>33</v>
      </c>
      <c r="E9" s="559">
        <v>0</v>
      </c>
      <c r="F9" s="560">
        <v>194</v>
      </c>
      <c r="G9" s="560"/>
      <c r="H9" s="560">
        <v>156</v>
      </c>
      <c r="I9" s="560"/>
      <c r="J9" s="560">
        <v>144</v>
      </c>
      <c r="K9" s="560"/>
      <c r="L9" s="560"/>
      <c r="M9" s="560"/>
      <c r="N9" s="561"/>
      <c r="O9" s="562">
        <v>26</v>
      </c>
      <c r="P9" s="562"/>
      <c r="Q9" s="562">
        <v>30</v>
      </c>
      <c r="R9" s="562"/>
      <c r="S9" s="562">
        <v>22</v>
      </c>
      <c r="T9" s="562"/>
      <c r="U9" s="562"/>
      <c r="V9" s="562"/>
      <c r="W9" s="561"/>
      <c r="X9" s="51">
        <f aca="true" t="shared" si="1" ref="X9:X26">SUM(E9:W9)</f>
        <v>572</v>
      </c>
      <c r="Y9" s="174"/>
      <c r="Z9" s="563"/>
      <c r="AA9" s="564"/>
      <c r="AB9" s="70"/>
    </row>
    <row r="10" spans="1:28" ht="12.75">
      <c r="A10" s="575">
        <v>6</v>
      </c>
      <c r="B10" s="557" t="s">
        <v>138</v>
      </c>
      <c r="C10" s="557" t="s">
        <v>205</v>
      </c>
      <c r="D10" s="558" t="s">
        <v>363</v>
      </c>
      <c r="E10" s="559">
        <v>0</v>
      </c>
      <c r="F10" s="560">
        <v>0</v>
      </c>
      <c r="G10" s="560">
        <v>0</v>
      </c>
      <c r="H10" s="560">
        <v>196</v>
      </c>
      <c r="I10" s="560">
        <v>102</v>
      </c>
      <c r="J10" s="560">
        <v>14</v>
      </c>
      <c r="K10" s="560">
        <v>114</v>
      </c>
      <c r="L10" s="560">
        <v>132</v>
      </c>
      <c r="M10" s="560">
        <v>0</v>
      </c>
      <c r="N10" s="561"/>
      <c r="O10" s="562"/>
      <c r="P10" s="562"/>
      <c r="Q10" s="562"/>
      <c r="R10" s="562"/>
      <c r="S10" s="562"/>
      <c r="T10" s="562"/>
      <c r="U10" s="562"/>
      <c r="V10" s="562"/>
      <c r="W10" s="561"/>
      <c r="X10" s="40">
        <f t="shared" si="0"/>
        <v>558</v>
      </c>
      <c r="Y10" s="194"/>
      <c r="Z10" s="563"/>
      <c r="AA10" s="564"/>
      <c r="AB10" s="70"/>
    </row>
    <row r="11" spans="1:28" ht="12.75">
      <c r="A11" s="575">
        <v>7</v>
      </c>
      <c r="B11" s="557" t="s">
        <v>111</v>
      </c>
      <c r="C11" s="557" t="s">
        <v>112</v>
      </c>
      <c r="D11" s="558" t="s">
        <v>361</v>
      </c>
      <c r="E11" s="559">
        <v>0</v>
      </c>
      <c r="F11" s="560">
        <v>14</v>
      </c>
      <c r="G11" s="560">
        <v>0</v>
      </c>
      <c r="H11" s="560">
        <v>164</v>
      </c>
      <c r="I11" s="560">
        <v>0</v>
      </c>
      <c r="J11" s="560">
        <v>0</v>
      </c>
      <c r="K11" s="560">
        <v>156</v>
      </c>
      <c r="L11" s="560">
        <v>136</v>
      </c>
      <c r="M11" s="560">
        <v>0</v>
      </c>
      <c r="N11" s="561"/>
      <c r="O11" s="562"/>
      <c r="P11" s="562"/>
      <c r="Q11" s="562">
        <v>18</v>
      </c>
      <c r="R11" s="562"/>
      <c r="S11" s="562"/>
      <c r="T11" s="562">
        <v>24</v>
      </c>
      <c r="U11" s="562">
        <v>24</v>
      </c>
      <c r="V11" s="562"/>
      <c r="W11" s="561"/>
      <c r="X11" s="40">
        <f t="shared" si="1"/>
        <v>536</v>
      </c>
      <c r="Y11" s="174"/>
      <c r="Z11" s="563"/>
      <c r="AA11" s="564"/>
      <c r="AB11" s="70"/>
    </row>
    <row r="12" spans="1:28" ht="12.75">
      <c r="A12" s="575">
        <v>8</v>
      </c>
      <c r="B12" s="583" t="s">
        <v>430</v>
      </c>
      <c r="C12" s="583" t="s">
        <v>205</v>
      </c>
      <c r="D12" s="584" t="s">
        <v>363</v>
      </c>
      <c r="E12" s="559">
        <v>0</v>
      </c>
      <c r="F12" s="560">
        <v>0</v>
      </c>
      <c r="G12" s="560">
        <v>0</v>
      </c>
      <c r="H12" s="560">
        <v>0</v>
      </c>
      <c r="I12" s="560">
        <v>184</v>
      </c>
      <c r="J12" s="560">
        <v>66</v>
      </c>
      <c r="K12" s="560">
        <v>166</v>
      </c>
      <c r="L12" s="560">
        <v>90</v>
      </c>
      <c r="M12" s="560">
        <v>0</v>
      </c>
      <c r="N12" s="561"/>
      <c r="O12" s="562"/>
      <c r="P12" s="562"/>
      <c r="Q12" s="562"/>
      <c r="R12" s="562"/>
      <c r="S12" s="562"/>
      <c r="T12" s="562"/>
      <c r="U12" s="562">
        <v>20</v>
      </c>
      <c r="V12" s="562"/>
      <c r="W12" s="561"/>
      <c r="X12" s="40">
        <f t="shared" si="0"/>
        <v>526</v>
      </c>
      <c r="Y12" s="186"/>
      <c r="Z12" s="563"/>
      <c r="AA12" s="564"/>
      <c r="AB12" s="70"/>
    </row>
    <row r="13" spans="1:28" ht="12.75">
      <c r="A13" s="575">
        <v>9</v>
      </c>
      <c r="B13" s="557" t="s">
        <v>95</v>
      </c>
      <c r="C13" s="557" t="s">
        <v>362</v>
      </c>
      <c r="D13" s="558" t="s">
        <v>30</v>
      </c>
      <c r="E13" s="559">
        <v>0</v>
      </c>
      <c r="F13" s="560">
        <v>18</v>
      </c>
      <c r="G13" s="560">
        <v>0</v>
      </c>
      <c r="H13" s="560">
        <v>164</v>
      </c>
      <c r="I13" s="560">
        <v>56</v>
      </c>
      <c r="J13" s="560">
        <v>0</v>
      </c>
      <c r="K13" s="560">
        <v>0</v>
      </c>
      <c r="L13" s="560">
        <v>0</v>
      </c>
      <c r="M13" s="560">
        <v>218</v>
      </c>
      <c r="N13" s="561"/>
      <c r="O13" s="562">
        <v>12</v>
      </c>
      <c r="P13" s="562"/>
      <c r="Q13" s="562">
        <v>16</v>
      </c>
      <c r="R13" s="562"/>
      <c r="S13" s="562"/>
      <c r="T13" s="562"/>
      <c r="U13" s="562"/>
      <c r="V13" s="562">
        <v>22</v>
      </c>
      <c r="W13" s="561"/>
      <c r="X13" s="40">
        <f t="shared" si="0"/>
        <v>506</v>
      </c>
      <c r="Y13" s="172"/>
      <c r="Z13" s="563"/>
      <c r="AA13" s="564"/>
      <c r="AB13" s="70"/>
    </row>
    <row r="14" spans="1:28" ht="12.75">
      <c r="A14" s="575">
        <v>10</v>
      </c>
      <c r="B14" s="578" t="s">
        <v>90</v>
      </c>
      <c r="C14" s="578" t="s">
        <v>250</v>
      </c>
      <c r="D14" s="579" t="s">
        <v>30</v>
      </c>
      <c r="E14" s="559">
        <v>0</v>
      </c>
      <c r="F14" s="560"/>
      <c r="G14" s="560">
        <v>152</v>
      </c>
      <c r="H14" s="560">
        <v>216</v>
      </c>
      <c r="I14" s="560">
        <v>94</v>
      </c>
      <c r="J14" s="560"/>
      <c r="K14" s="560"/>
      <c r="L14" s="560"/>
      <c r="M14" s="560"/>
      <c r="N14" s="561"/>
      <c r="O14" s="562"/>
      <c r="P14" s="562">
        <v>12</v>
      </c>
      <c r="Q14" s="562">
        <v>10</v>
      </c>
      <c r="R14" s="562"/>
      <c r="S14" s="562"/>
      <c r="T14" s="562"/>
      <c r="U14" s="562"/>
      <c r="V14" s="562"/>
      <c r="W14" s="561"/>
      <c r="X14" s="40">
        <f t="shared" si="0"/>
        <v>484</v>
      </c>
      <c r="Y14" s="172"/>
      <c r="Z14" s="563"/>
      <c r="AA14" s="564"/>
      <c r="AB14" s="70"/>
    </row>
    <row r="15" spans="1:28" ht="12.75">
      <c r="A15" s="575">
        <v>11</v>
      </c>
      <c r="B15" s="578" t="s">
        <v>125</v>
      </c>
      <c r="C15" s="578" t="s">
        <v>126</v>
      </c>
      <c r="D15" s="579" t="s">
        <v>242</v>
      </c>
      <c r="E15" s="559">
        <v>0</v>
      </c>
      <c r="F15" s="560"/>
      <c r="G15" s="560">
        <v>140</v>
      </c>
      <c r="H15" s="560"/>
      <c r="I15" s="560">
        <v>108</v>
      </c>
      <c r="J15" s="560"/>
      <c r="K15" s="560">
        <v>140</v>
      </c>
      <c r="L15" s="560"/>
      <c r="M15" s="560"/>
      <c r="N15" s="561"/>
      <c r="O15" s="562"/>
      <c r="P15" s="562">
        <v>30</v>
      </c>
      <c r="Q15" s="562"/>
      <c r="R15" s="562">
        <v>30</v>
      </c>
      <c r="S15" s="562"/>
      <c r="T15" s="562">
        <v>30</v>
      </c>
      <c r="U15" s="562"/>
      <c r="V15" s="562"/>
      <c r="W15" s="561"/>
      <c r="X15" s="40">
        <f t="shared" si="1"/>
        <v>478</v>
      </c>
      <c r="Y15" s="174"/>
      <c r="Z15" s="563"/>
      <c r="AA15" s="564"/>
      <c r="AB15" s="70"/>
    </row>
    <row r="16" spans="1:28" ht="12.75">
      <c r="A16" s="580">
        <v>12</v>
      </c>
      <c r="B16" s="578" t="s">
        <v>251</v>
      </c>
      <c r="C16" s="578" t="s">
        <v>35</v>
      </c>
      <c r="D16" s="579" t="s">
        <v>55</v>
      </c>
      <c r="E16" s="559">
        <v>0</v>
      </c>
      <c r="F16" s="560"/>
      <c r="G16" s="560">
        <v>164</v>
      </c>
      <c r="H16" s="560"/>
      <c r="I16" s="560">
        <v>118</v>
      </c>
      <c r="J16" s="560">
        <v>156</v>
      </c>
      <c r="K16" s="560"/>
      <c r="L16" s="560"/>
      <c r="M16" s="560"/>
      <c r="N16" s="561"/>
      <c r="O16" s="562"/>
      <c r="P16" s="562"/>
      <c r="Q16" s="562"/>
      <c r="R16" s="562"/>
      <c r="S16" s="562"/>
      <c r="T16" s="562"/>
      <c r="U16" s="562"/>
      <c r="V16" s="562"/>
      <c r="W16" s="561"/>
      <c r="X16" s="40">
        <f t="shared" si="1"/>
        <v>438</v>
      </c>
      <c r="Y16" s="174"/>
      <c r="Z16" s="563"/>
      <c r="AA16" s="564"/>
      <c r="AB16" s="70"/>
    </row>
    <row r="17" spans="1:28" ht="12.75">
      <c r="A17" s="580">
        <v>13</v>
      </c>
      <c r="B17" s="557" t="s">
        <v>42</v>
      </c>
      <c r="C17" s="557" t="s">
        <v>43</v>
      </c>
      <c r="D17" s="558" t="s">
        <v>44</v>
      </c>
      <c r="E17" s="559">
        <v>0</v>
      </c>
      <c r="F17" s="560">
        <v>44</v>
      </c>
      <c r="G17" s="560"/>
      <c r="H17" s="560"/>
      <c r="I17" s="560">
        <v>34</v>
      </c>
      <c r="J17" s="560">
        <v>134</v>
      </c>
      <c r="K17" s="560">
        <v>136</v>
      </c>
      <c r="L17" s="560">
        <v>24</v>
      </c>
      <c r="M17" s="560"/>
      <c r="N17" s="561"/>
      <c r="O17" s="562">
        <v>16</v>
      </c>
      <c r="P17" s="562"/>
      <c r="Q17" s="562"/>
      <c r="R17" s="562"/>
      <c r="S17" s="562">
        <v>14</v>
      </c>
      <c r="T17" s="562">
        <v>30</v>
      </c>
      <c r="U17" s="562"/>
      <c r="V17" s="562"/>
      <c r="W17" s="561"/>
      <c r="X17" s="40">
        <f t="shared" si="1"/>
        <v>432</v>
      </c>
      <c r="Y17" s="172"/>
      <c r="Z17" s="563"/>
      <c r="AA17" s="564"/>
      <c r="AB17" s="70"/>
    </row>
    <row r="18" spans="1:28" ht="12.75">
      <c r="A18" s="575">
        <v>14</v>
      </c>
      <c r="B18" s="578" t="s">
        <v>90</v>
      </c>
      <c r="C18" s="578" t="s">
        <v>245</v>
      </c>
      <c r="D18" s="579" t="s">
        <v>47</v>
      </c>
      <c r="E18" s="559">
        <v>0</v>
      </c>
      <c r="F18" s="560"/>
      <c r="G18" s="560">
        <v>134</v>
      </c>
      <c r="H18" s="560"/>
      <c r="I18" s="560">
        <v>106</v>
      </c>
      <c r="J18" s="560">
        <v>148</v>
      </c>
      <c r="K18" s="560"/>
      <c r="L18" s="560"/>
      <c r="M18" s="560"/>
      <c r="N18" s="561"/>
      <c r="O18" s="562"/>
      <c r="P18" s="562">
        <v>14</v>
      </c>
      <c r="Q18" s="562"/>
      <c r="R18" s="562">
        <v>12</v>
      </c>
      <c r="S18" s="562">
        <v>16</v>
      </c>
      <c r="T18" s="562"/>
      <c r="U18" s="562"/>
      <c r="V18" s="562"/>
      <c r="W18" s="561"/>
      <c r="X18" s="40">
        <f t="shared" si="1"/>
        <v>430</v>
      </c>
      <c r="Y18" s="174"/>
      <c r="Z18" s="563"/>
      <c r="AA18" s="564"/>
      <c r="AB18" s="70"/>
    </row>
    <row r="19" spans="1:28" ht="12.75">
      <c r="A19" s="580">
        <v>15</v>
      </c>
      <c r="B19" s="583" t="s">
        <v>83</v>
      </c>
      <c r="C19" s="583" t="s">
        <v>220</v>
      </c>
      <c r="D19" s="584" t="s">
        <v>363</v>
      </c>
      <c r="E19" s="559">
        <v>0</v>
      </c>
      <c r="F19" s="560">
        <v>0</v>
      </c>
      <c r="G19" s="560">
        <v>0</v>
      </c>
      <c r="H19" s="560">
        <v>0</v>
      </c>
      <c r="I19" s="560">
        <v>138</v>
      </c>
      <c r="J19" s="560">
        <v>132</v>
      </c>
      <c r="K19" s="560">
        <v>0</v>
      </c>
      <c r="L19" s="560">
        <v>156</v>
      </c>
      <c r="M19" s="560">
        <v>0</v>
      </c>
      <c r="N19" s="561"/>
      <c r="O19" s="562"/>
      <c r="P19" s="562"/>
      <c r="Q19" s="562"/>
      <c r="R19" s="562"/>
      <c r="S19" s="562"/>
      <c r="T19" s="562"/>
      <c r="U19" s="562"/>
      <c r="V19" s="562"/>
      <c r="W19" s="561"/>
      <c r="X19" s="51">
        <f t="shared" si="1"/>
        <v>426</v>
      </c>
      <c r="Y19" s="186"/>
      <c r="Z19" s="563"/>
      <c r="AA19" s="564"/>
      <c r="AB19" s="70"/>
    </row>
    <row r="20" spans="1:28" ht="12.75">
      <c r="A20" s="580">
        <v>16</v>
      </c>
      <c r="B20" s="557" t="s">
        <v>36</v>
      </c>
      <c r="C20" s="557" t="s">
        <v>37</v>
      </c>
      <c r="D20" s="558" t="s">
        <v>38</v>
      </c>
      <c r="E20" s="559">
        <v>0</v>
      </c>
      <c r="F20" s="560">
        <v>136</v>
      </c>
      <c r="G20" s="560">
        <v>136</v>
      </c>
      <c r="H20" s="560"/>
      <c r="I20" s="560">
        <v>38</v>
      </c>
      <c r="J20" s="560"/>
      <c r="K20" s="560"/>
      <c r="L20" s="560">
        <v>64</v>
      </c>
      <c r="M20" s="560"/>
      <c r="N20" s="561"/>
      <c r="O20" s="562">
        <v>18</v>
      </c>
      <c r="P20" s="562">
        <v>20</v>
      </c>
      <c r="Q20" s="562"/>
      <c r="R20" s="562"/>
      <c r="S20" s="562"/>
      <c r="T20" s="562"/>
      <c r="U20" s="562"/>
      <c r="V20" s="562"/>
      <c r="W20" s="561"/>
      <c r="X20" s="40">
        <f t="shared" si="1"/>
        <v>412</v>
      </c>
      <c r="Y20" s="172"/>
      <c r="Z20" s="563"/>
      <c r="AA20" s="564"/>
      <c r="AB20" s="70"/>
    </row>
    <row r="21" spans="1:28" ht="12.75">
      <c r="A21" s="580">
        <v>17</v>
      </c>
      <c r="B21" s="578" t="s">
        <v>226</v>
      </c>
      <c r="C21" s="578" t="s">
        <v>225</v>
      </c>
      <c r="D21" s="579" t="s">
        <v>227</v>
      </c>
      <c r="E21" s="559">
        <v>0</v>
      </c>
      <c r="F21" s="560"/>
      <c r="G21" s="560">
        <v>148</v>
      </c>
      <c r="H21" s="560"/>
      <c r="I21" s="560">
        <v>50</v>
      </c>
      <c r="J21" s="560"/>
      <c r="K21" s="560">
        <v>52</v>
      </c>
      <c r="L21" s="560"/>
      <c r="M21" s="560">
        <v>82</v>
      </c>
      <c r="N21" s="561"/>
      <c r="O21" s="562"/>
      <c r="P21" s="562">
        <v>28</v>
      </c>
      <c r="Q21" s="562"/>
      <c r="R21" s="562">
        <v>22</v>
      </c>
      <c r="S21" s="562"/>
      <c r="T21" s="562"/>
      <c r="U21" s="562"/>
      <c r="V21" s="562">
        <v>26</v>
      </c>
      <c r="W21" s="561"/>
      <c r="X21" s="40">
        <f t="shared" si="1"/>
        <v>408</v>
      </c>
      <c r="Y21" s="174"/>
      <c r="Z21" s="563"/>
      <c r="AA21" s="564"/>
      <c r="AB21" s="70"/>
    </row>
    <row r="22" spans="1:28" ht="12.75">
      <c r="A22" s="580">
        <v>18</v>
      </c>
      <c r="B22" s="578" t="s">
        <v>247</v>
      </c>
      <c r="C22" s="578" t="s">
        <v>248</v>
      </c>
      <c r="D22" s="579" t="s">
        <v>249</v>
      </c>
      <c r="E22" s="559">
        <v>0</v>
      </c>
      <c r="F22" s="560"/>
      <c r="G22" s="560">
        <v>128</v>
      </c>
      <c r="H22" s="560"/>
      <c r="I22" s="560"/>
      <c r="J22" s="560">
        <v>46</v>
      </c>
      <c r="K22" s="560">
        <v>160</v>
      </c>
      <c r="L22" s="560"/>
      <c r="M22" s="560"/>
      <c r="N22" s="561"/>
      <c r="O22" s="562"/>
      <c r="P22" s="562">
        <v>22</v>
      </c>
      <c r="Q22" s="562"/>
      <c r="R22" s="562"/>
      <c r="S22" s="562">
        <v>18</v>
      </c>
      <c r="T22" s="562">
        <v>28</v>
      </c>
      <c r="U22" s="562"/>
      <c r="V22" s="562"/>
      <c r="W22" s="561"/>
      <c r="X22" s="40">
        <f t="shared" si="1"/>
        <v>402</v>
      </c>
      <c r="Y22" s="172"/>
      <c r="Z22" s="563"/>
      <c r="AA22" s="564"/>
      <c r="AB22" s="70"/>
    </row>
    <row r="23" spans="1:28" ht="12.75">
      <c r="A23" s="580">
        <v>19</v>
      </c>
      <c r="B23" s="578" t="s">
        <v>78</v>
      </c>
      <c r="C23" s="578" t="s">
        <v>180</v>
      </c>
      <c r="D23" s="579" t="s">
        <v>171</v>
      </c>
      <c r="E23" s="559">
        <v>0</v>
      </c>
      <c r="F23" s="560">
        <v>0</v>
      </c>
      <c r="G23" s="560">
        <v>0</v>
      </c>
      <c r="H23" s="560">
        <v>74</v>
      </c>
      <c r="I23" s="560">
        <v>98</v>
      </c>
      <c r="J23" s="560">
        <v>0</v>
      </c>
      <c r="K23" s="560">
        <v>0</v>
      </c>
      <c r="L23" s="560">
        <v>142</v>
      </c>
      <c r="M23" s="560">
        <v>0</v>
      </c>
      <c r="N23" s="561"/>
      <c r="O23" s="562"/>
      <c r="P23" s="562"/>
      <c r="Q23" s="562">
        <v>28</v>
      </c>
      <c r="R23" s="562">
        <v>26</v>
      </c>
      <c r="S23" s="562"/>
      <c r="T23" s="562"/>
      <c r="U23" s="562">
        <v>30</v>
      </c>
      <c r="V23" s="562"/>
      <c r="W23" s="561"/>
      <c r="X23" s="40">
        <f t="shared" si="1"/>
        <v>398</v>
      </c>
      <c r="Y23" s="194"/>
      <c r="Z23" s="563"/>
      <c r="AA23" s="564"/>
      <c r="AB23" s="70"/>
    </row>
    <row r="24" spans="1:28" ht="12.75">
      <c r="A24" s="580">
        <v>20</v>
      </c>
      <c r="B24" s="557" t="s">
        <v>175</v>
      </c>
      <c r="C24" s="557" t="s">
        <v>366</v>
      </c>
      <c r="D24" s="558" t="s">
        <v>230</v>
      </c>
      <c r="E24" s="559">
        <v>0</v>
      </c>
      <c r="F24" s="560">
        <v>0</v>
      </c>
      <c r="G24" s="560"/>
      <c r="H24" s="560">
        <v>122</v>
      </c>
      <c r="I24" s="560">
        <v>0</v>
      </c>
      <c r="J24" s="560">
        <v>120</v>
      </c>
      <c r="K24" s="560">
        <v>0</v>
      </c>
      <c r="L24" s="560">
        <v>128</v>
      </c>
      <c r="M24" s="560"/>
      <c r="N24" s="561"/>
      <c r="O24" s="562"/>
      <c r="P24" s="562"/>
      <c r="Q24" s="562"/>
      <c r="R24" s="562"/>
      <c r="S24" s="562"/>
      <c r="T24" s="562"/>
      <c r="U24" s="562"/>
      <c r="V24" s="562"/>
      <c r="W24" s="561"/>
      <c r="X24" s="40">
        <f t="shared" si="1"/>
        <v>370</v>
      </c>
      <c r="Y24" s="172"/>
      <c r="Z24" s="563"/>
      <c r="AA24" s="564"/>
      <c r="AB24" s="70"/>
    </row>
    <row r="25" spans="1:28" ht="12.75">
      <c r="A25" s="580">
        <v>21</v>
      </c>
      <c r="B25" s="557" t="s">
        <v>39</v>
      </c>
      <c r="C25" s="557" t="s">
        <v>40</v>
      </c>
      <c r="D25" s="558" t="s">
        <v>41</v>
      </c>
      <c r="E25" s="559">
        <v>0</v>
      </c>
      <c r="F25" s="560">
        <v>134</v>
      </c>
      <c r="G25" s="560">
        <v>136</v>
      </c>
      <c r="H25" s="560"/>
      <c r="I25" s="560"/>
      <c r="J25" s="560">
        <v>14</v>
      </c>
      <c r="K25" s="560"/>
      <c r="L25" s="560"/>
      <c r="M25" s="560"/>
      <c r="N25" s="561"/>
      <c r="O25" s="562">
        <v>20</v>
      </c>
      <c r="P25" s="562">
        <v>18</v>
      </c>
      <c r="Q25" s="562"/>
      <c r="R25" s="562">
        <v>20</v>
      </c>
      <c r="S25" s="562"/>
      <c r="T25" s="562"/>
      <c r="U25" s="562"/>
      <c r="V25" s="562"/>
      <c r="W25" s="561"/>
      <c r="X25" s="40">
        <f t="shared" si="1"/>
        <v>342</v>
      </c>
      <c r="Y25" s="194"/>
      <c r="Z25" s="563"/>
      <c r="AA25" s="564"/>
      <c r="AB25" s="70"/>
    </row>
    <row r="26" spans="1:28" ht="12.75">
      <c r="A26" s="556">
        <v>22</v>
      </c>
      <c r="B26" s="585" t="s">
        <v>364</v>
      </c>
      <c r="C26" s="585" t="s">
        <v>365</v>
      </c>
      <c r="D26" s="586" t="s">
        <v>30</v>
      </c>
      <c r="E26" s="587">
        <v>0</v>
      </c>
      <c r="F26" s="588">
        <v>0</v>
      </c>
      <c r="G26" s="588">
        <v>0</v>
      </c>
      <c r="H26" s="588">
        <v>118</v>
      </c>
      <c r="I26" s="588">
        <v>0</v>
      </c>
      <c r="J26" s="588">
        <v>0</v>
      </c>
      <c r="K26" s="588">
        <v>0</v>
      </c>
      <c r="L26" s="588">
        <v>170</v>
      </c>
      <c r="M26" s="588">
        <v>0</v>
      </c>
      <c r="N26" s="589"/>
      <c r="O26" s="590"/>
      <c r="P26" s="590"/>
      <c r="Q26" s="590">
        <v>12</v>
      </c>
      <c r="R26" s="590"/>
      <c r="S26" s="590"/>
      <c r="T26" s="590"/>
      <c r="U26" s="590">
        <v>26</v>
      </c>
      <c r="V26" s="590"/>
      <c r="W26" s="589"/>
      <c r="X26" s="464">
        <f t="shared" si="1"/>
        <v>326</v>
      </c>
      <c r="Y26" s="591"/>
      <c r="Z26" s="563"/>
      <c r="AA26" s="564"/>
      <c r="AB26" s="70"/>
    </row>
    <row r="27" spans="1:28" ht="6" customHeight="1">
      <c r="A27" s="556"/>
      <c r="B27" s="592"/>
      <c r="C27" s="592"/>
      <c r="D27" s="592"/>
      <c r="E27" s="593"/>
      <c r="F27" s="594"/>
      <c r="G27" s="594"/>
      <c r="H27" s="594"/>
      <c r="I27" s="594"/>
      <c r="J27" s="594"/>
      <c r="K27" s="594"/>
      <c r="L27" s="594"/>
      <c r="M27" s="594"/>
      <c r="N27" s="593"/>
      <c r="O27" s="595"/>
      <c r="P27" s="595"/>
      <c r="Q27" s="595"/>
      <c r="R27" s="595"/>
      <c r="S27" s="595"/>
      <c r="T27" s="595"/>
      <c r="U27" s="595"/>
      <c r="V27" s="595"/>
      <c r="W27" s="593"/>
      <c r="X27" s="596"/>
      <c r="Y27" s="596"/>
      <c r="Z27" s="563"/>
      <c r="AA27" s="563"/>
      <c r="AB27" s="539"/>
    </row>
    <row r="28" spans="1:28" ht="12.75">
      <c r="A28" s="597"/>
      <c r="B28" s="400"/>
      <c r="C28" s="400"/>
      <c r="D28" s="400"/>
      <c r="E28" s="97"/>
      <c r="F28" s="598"/>
      <c r="G28" s="598"/>
      <c r="H28" s="598"/>
      <c r="I28" s="598"/>
      <c r="J28" s="598"/>
      <c r="K28" s="598"/>
      <c r="L28" s="598"/>
      <c r="M28" s="598"/>
      <c r="N28" s="97"/>
      <c r="O28" s="599"/>
      <c r="P28" s="599"/>
      <c r="Q28" s="599"/>
      <c r="R28" s="599"/>
      <c r="S28" s="599"/>
      <c r="T28" s="599"/>
      <c r="U28" s="599"/>
      <c r="V28" s="599"/>
      <c r="W28" s="97"/>
      <c r="X28" s="600"/>
      <c r="Y28" s="563"/>
      <c r="Z28" s="563"/>
      <c r="AA28" s="563"/>
      <c r="AB28" s="539"/>
    </row>
    <row r="29" spans="1:28" ht="12.75">
      <c r="A29" s="597"/>
      <c r="B29" s="278"/>
      <c r="C29" s="278"/>
      <c r="D29" s="278"/>
      <c r="E29" s="97"/>
      <c r="F29" s="598"/>
      <c r="G29" s="598"/>
      <c r="H29" s="598"/>
      <c r="I29" s="598"/>
      <c r="J29" s="598"/>
      <c r="K29" s="598"/>
      <c r="L29" s="598"/>
      <c r="M29" s="598"/>
      <c r="N29" s="97"/>
      <c r="O29" s="599"/>
      <c r="P29" s="599"/>
      <c r="Q29" s="599"/>
      <c r="R29" s="599"/>
      <c r="S29" s="599"/>
      <c r="T29" s="599"/>
      <c r="U29" s="599"/>
      <c r="V29" s="599"/>
      <c r="W29" s="97"/>
      <c r="X29" s="563"/>
      <c r="Y29" s="563"/>
      <c r="Z29" s="563"/>
      <c r="AA29" s="563"/>
      <c r="AB29" s="539"/>
    </row>
    <row r="30" spans="1:28" ht="12.75">
      <c r="A30" s="597"/>
      <c r="B30" s="197"/>
      <c r="C30" s="197"/>
      <c r="D30" s="197"/>
      <c r="E30" s="97"/>
      <c r="F30" s="598"/>
      <c r="G30" s="598"/>
      <c r="H30" s="598"/>
      <c r="I30" s="598"/>
      <c r="J30" s="598"/>
      <c r="K30" s="598"/>
      <c r="L30" s="598"/>
      <c r="M30" s="598"/>
      <c r="N30" s="97"/>
      <c r="O30" s="599"/>
      <c r="P30" s="599"/>
      <c r="Q30" s="599"/>
      <c r="R30" s="599"/>
      <c r="S30" s="599"/>
      <c r="T30" s="599"/>
      <c r="U30" s="599"/>
      <c r="V30" s="599"/>
      <c r="W30" s="97"/>
      <c r="X30" s="600"/>
      <c r="Y30" s="563"/>
      <c r="Z30" s="563"/>
      <c r="AA30" s="563"/>
      <c r="AB30" s="539"/>
    </row>
    <row r="31" spans="1:28" ht="12.75">
      <c r="A31" s="597"/>
      <c r="B31" s="197"/>
      <c r="C31" s="197"/>
      <c r="D31" s="197"/>
      <c r="E31" s="97"/>
      <c r="F31" s="598"/>
      <c r="G31" s="598"/>
      <c r="H31" s="598"/>
      <c r="I31" s="598"/>
      <c r="J31" s="598"/>
      <c r="K31" s="598"/>
      <c r="L31" s="598"/>
      <c r="M31" s="598"/>
      <c r="N31" s="97"/>
      <c r="O31" s="599"/>
      <c r="P31" s="599"/>
      <c r="Q31" s="599"/>
      <c r="R31" s="599"/>
      <c r="S31" s="599"/>
      <c r="T31" s="599"/>
      <c r="U31" s="599"/>
      <c r="V31" s="599"/>
      <c r="W31" s="97"/>
      <c r="X31" s="563"/>
      <c r="Y31" s="563"/>
      <c r="Z31" s="563"/>
      <c r="AA31" s="563"/>
      <c r="AB31" s="539"/>
    </row>
    <row r="32" spans="1:28" ht="12.75">
      <c r="A32" s="597"/>
      <c r="B32" s="278"/>
      <c r="C32" s="278"/>
      <c r="D32" s="278"/>
      <c r="E32" s="97"/>
      <c r="F32" s="598"/>
      <c r="G32" s="598"/>
      <c r="H32" s="598"/>
      <c r="I32" s="598"/>
      <c r="J32" s="598"/>
      <c r="K32" s="598"/>
      <c r="L32" s="598"/>
      <c r="M32" s="598"/>
      <c r="N32" s="97"/>
      <c r="O32" s="599"/>
      <c r="P32" s="599"/>
      <c r="Q32" s="599"/>
      <c r="R32" s="599"/>
      <c r="S32" s="599"/>
      <c r="T32" s="599"/>
      <c r="U32" s="599"/>
      <c r="V32" s="599"/>
      <c r="W32" s="97"/>
      <c r="X32" s="600"/>
      <c r="Y32" s="563"/>
      <c r="Z32" s="563"/>
      <c r="AA32" s="563"/>
      <c r="AB32" s="539"/>
    </row>
    <row r="33" spans="1:28" ht="12.75">
      <c r="A33" s="597"/>
      <c r="B33" s="601"/>
      <c r="C33" s="601"/>
      <c r="D33" s="601"/>
      <c r="E33" s="97"/>
      <c r="F33" s="598"/>
      <c r="G33" s="598"/>
      <c r="H33" s="598"/>
      <c r="I33" s="598"/>
      <c r="J33" s="598"/>
      <c r="K33" s="598"/>
      <c r="L33" s="598"/>
      <c r="M33" s="598"/>
      <c r="N33" s="97"/>
      <c r="O33" s="599"/>
      <c r="P33" s="599"/>
      <c r="Q33" s="599"/>
      <c r="R33" s="599"/>
      <c r="S33" s="599"/>
      <c r="T33" s="599"/>
      <c r="U33" s="599"/>
      <c r="V33" s="599"/>
      <c r="W33" s="97"/>
      <c r="X33" s="600"/>
      <c r="Y33" s="563"/>
      <c r="Z33" s="563"/>
      <c r="AA33" s="563"/>
      <c r="AB33" s="539"/>
    </row>
    <row r="34" spans="1:28" ht="12.75">
      <c r="A34" s="597"/>
      <c r="B34" s="278"/>
      <c r="C34" s="278"/>
      <c r="D34" s="278"/>
      <c r="E34" s="97"/>
      <c r="F34" s="598"/>
      <c r="G34" s="598"/>
      <c r="H34" s="598"/>
      <c r="I34" s="598"/>
      <c r="J34" s="598"/>
      <c r="K34" s="598"/>
      <c r="L34" s="598"/>
      <c r="M34" s="598"/>
      <c r="N34" s="97"/>
      <c r="O34" s="599"/>
      <c r="P34" s="599"/>
      <c r="Q34" s="599"/>
      <c r="R34" s="599"/>
      <c r="S34" s="599"/>
      <c r="T34" s="599"/>
      <c r="U34" s="599"/>
      <c r="V34" s="599"/>
      <c r="W34" s="97"/>
      <c r="X34" s="600"/>
      <c r="Y34" s="600"/>
      <c r="Z34" s="563"/>
      <c r="AA34" s="563"/>
      <c r="AB34" s="539"/>
    </row>
    <row r="35" spans="1:28" ht="12.75">
      <c r="A35" s="597"/>
      <c r="B35" s="197"/>
      <c r="C35" s="197"/>
      <c r="D35" s="197"/>
      <c r="E35" s="97"/>
      <c r="F35" s="598"/>
      <c r="G35" s="598"/>
      <c r="H35" s="598"/>
      <c r="I35" s="598"/>
      <c r="J35" s="598"/>
      <c r="K35" s="598"/>
      <c r="L35" s="598"/>
      <c r="M35" s="598"/>
      <c r="N35" s="97"/>
      <c r="O35" s="599"/>
      <c r="P35" s="599"/>
      <c r="Q35" s="599"/>
      <c r="R35" s="599"/>
      <c r="S35" s="599"/>
      <c r="T35" s="599"/>
      <c r="U35" s="599"/>
      <c r="V35" s="599"/>
      <c r="W35" s="97"/>
      <c r="X35" s="600"/>
      <c r="Y35" s="563"/>
      <c r="Z35" s="563"/>
      <c r="AA35" s="563"/>
      <c r="AB35" s="539"/>
    </row>
    <row r="36" spans="1:28" ht="12.75">
      <c r="A36" s="597"/>
      <c r="B36" s="400"/>
      <c r="C36" s="400"/>
      <c r="D36" s="400"/>
      <c r="E36" s="97"/>
      <c r="F36" s="598"/>
      <c r="G36" s="598"/>
      <c r="H36" s="598"/>
      <c r="I36" s="598"/>
      <c r="J36" s="598"/>
      <c r="K36" s="598"/>
      <c r="L36" s="598"/>
      <c r="M36" s="598"/>
      <c r="N36" s="97"/>
      <c r="O36" s="599"/>
      <c r="P36" s="599"/>
      <c r="Q36" s="599"/>
      <c r="R36" s="599"/>
      <c r="S36" s="599"/>
      <c r="T36" s="599"/>
      <c r="U36" s="599"/>
      <c r="V36" s="599"/>
      <c r="W36" s="97"/>
      <c r="X36" s="600"/>
      <c r="Y36" s="600"/>
      <c r="Z36" s="563"/>
      <c r="AA36" s="563"/>
      <c r="AB36" s="539"/>
    </row>
    <row r="37" spans="1:28" ht="12.75">
      <c r="A37" s="597"/>
      <c r="B37" s="400"/>
      <c r="C37" s="400"/>
      <c r="D37" s="400"/>
      <c r="E37" s="97"/>
      <c r="F37" s="598"/>
      <c r="G37" s="598"/>
      <c r="H37" s="598"/>
      <c r="I37" s="598"/>
      <c r="J37" s="598"/>
      <c r="K37" s="598"/>
      <c r="L37" s="598"/>
      <c r="M37" s="598"/>
      <c r="N37" s="97"/>
      <c r="O37" s="599"/>
      <c r="P37" s="599"/>
      <c r="Q37" s="599"/>
      <c r="R37" s="599"/>
      <c r="S37" s="599"/>
      <c r="T37" s="599"/>
      <c r="U37" s="599"/>
      <c r="V37" s="599"/>
      <c r="W37" s="97"/>
      <c r="X37" s="600"/>
      <c r="Y37" s="563"/>
      <c r="Z37" s="563"/>
      <c r="AA37" s="563"/>
      <c r="AB37" s="539"/>
    </row>
    <row r="38" spans="1:28" ht="12.75">
      <c r="A38" s="597"/>
      <c r="B38" s="400"/>
      <c r="C38" s="400"/>
      <c r="D38" s="400"/>
      <c r="E38" s="97"/>
      <c r="F38" s="598"/>
      <c r="G38" s="598"/>
      <c r="H38" s="598"/>
      <c r="I38" s="598"/>
      <c r="J38" s="598"/>
      <c r="K38" s="598"/>
      <c r="L38" s="598"/>
      <c r="M38" s="598"/>
      <c r="N38" s="97"/>
      <c r="O38" s="599"/>
      <c r="P38" s="599"/>
      <c r="Q38" s="599"/>
      <c r="R38" s="599"/>
      <c r="S38" s="599"/>
      <c r="T38" s="599"/>
      <c r="U38" s="599"/>
      <c r="V38" s="599"/>
      <c r="W38" s="97"/>
      <c r="X38" s="600"/>
      <c r="Y38" s="563"/>
      <c r="Z38" s="563"/>
      <c r="AA38" s="563"/>
      <c r="AB38" s="539"/>
    </row>
    <row r="39" spans="1:28" ht="12.75">
      <c r="A39" s="597"/>
      <c r="B39" s="400"/>
      <c r="C39" s="400"/>
      <c r="D39" s="400"/>
      <c r="E39" s="97"/>
      <c r="F39" s="598"/>
      <c r="G39" s="598"/>
      <c r="H39" s="598"/>
      <c r="I39" s="598"/>
      <c r="J39" s="598"/>
      <c r="K39" s="598"/>
      <c r="L39" s="598"/>
      <c r="M39" s="598"/>
      <c r="N39" s="97"/>
      <c r="O39" s="599"/>
      <c r="P39" s="599"/>
      <c r="Q39" s="599"/>
      <c r="R39" s="599"/>
      <c r="S39" s="599"/>
      <c r="T39" s="599"/>
      <c r="U39" s="599"/>
      <c r="V39" s="599"/>
      <c r="W39" s="97"/>
      <c r="X39" s="600"/>
      <c r="Y39" s="563"/>
      <c r="Z39" s="563"/>
      <c r="AA39" s="563"/>
      <c r="AB39" s="539"/>
    </row>
    <row r="40" spans="1:28" ht="12.75">
      <c r="A40" s="597"/>
      <c r="B40" s="400"/>
      <c r="C40" s="400"/>
      <c r="D40" s="400"/>
      <c r="E40" s="97"/>
      <c r="F40" s="598"/>
      <c r="G40" s="598"/>
      <c r="H40" s="598"/>
      <c r="I40" s="598"/>
      <c r="J40" s="598"/>
      <c r="K40" s="598"/>
      <c r="L40" s="598"/>
      <c r="M40" s="598"/>
      <c r="N40" s="97"/>
      <c r="O40" s="599"/>
      <c r="P40" s="599"/>
      <c r="Q40" s="599"/>
      <c r="R40" s="599"/>
      <c r="S40" s="599"/>
      <c r="T40" s="599"/>
      <c r="U40" s="599"/>
      <c r="V40" s="599"/>
      <c r="W40" s="97"/>
      <c r="X40" s="600"/>
      <c r="Y40" s="600"/>
      <c r="Z40" s="563"/>
      <c r="AA40" s="563"/>
      <c r="AB40" s="539"/>
    </row>
    <row r="41" spans="1:28" ht="12.75">
      <c r="A41" s="597"/>
      <c r="B41" s="400"/>
      <c r="C41" s="400"/>
      <c r="D41" s="400"/>
      <c r="E41" s="97"/>
      <c r="F41" s="598"/>
      <c r="G41" s="598"/>
      <c r="H41" s="598"/>
      <c r="I41" s="598"/>
      <c r="J41" s="598"/>
      <c r="K41" s="598"/>
      <c r="L41" s="598"/>
      <c r="M41" s="598"/>
      <c r="N41" s="97"/>
      <c r="O41" s="599"/>
      <c r="P41" s="599"/>
      <c r="Q41" s="599"/>
      <c r="R41" s="599"/>
      <c r="S41" s="599"/>
      <c r="T41" s="599"/>
      <c r="U41" s="599"/>
      <c r="V41" s="599"/>
      <c r="W41" s="97"/>
      <c r="X41" s="600"/>
      <c r="Y41" s="600"/>
      <c r="Z41" s="563"/>
      <c r="AA41" s="563"/>
      <c r="AB41" s="539"/>
    </row>
    <row r="42" spans="1:28" ht="12.75">
      <c r="A42" s="597"/>
      <c r="B42" s="539"/>
      <c r="C42" s="539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602"/>
      <c r="P42" s="602"/>
      <c r="Q42" s="602"/>
      <c r="R42" s="602"/>
      <c r="S42" s="602"/>
      <c r="T42" s="602"/>
      <c r="U42" s="602"/>
      <c r="V42" s="602"/>
      <c r="W42" s="539"/>
      <c r="X42" s="539"/>
      <c r="Y42" s="539"/>
      <c r="Z42" s="539"/>
      <c r="AA42" s="539"/>
      <c r="AB42" s="539"/>
    </row>
    <row r="43" spans="1:28" ht="12.75">
      <c r="A43" s="539"/>
      <c r="B43" s="400"/>
      <c r="C43" s="400"/>
      <c r="D43" s="400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602"/>
      <c r="P43" s="602"/>
      <c r="Q43" s="602"/>
      <c r="R43" s="602"/>
      <c r="S43" s="602"/>
      <c r="T43" s="602"/>
      <c r="U43" s="602"/>
      <c r="V43" s="602"/>
      <c r="W43" s="539"/>
      <c r="X43" s="539"/>
      <c r="Y43" s="539"/>
      <c r="Z43" s="539"/>
      <c r="AA43" s="539"/>
      <c r="AB43" s="539"/>
    </row>
    <row r="44" spans="1:28" ht="12.75">
      <c r="A44" s="539"/>
      <c r="B44" s="400"/>
      <c r="C44" s="400"/>
      <c r="D44" s="400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39"/>
      <c r="V44" s="539"/>
      <c r="W44" s="539"/>
      <c r="X44" s="539"/>
      <c r="Y44" s="539"/>
      <c r="Z44" s="539"/>
      <c r="AA44" s="539"/>
      <c r="AB44" s="539"/>
    </row>
    <row r="45" spans="1:28" ht="12.75">
      <c r="A45" s="539"/>
      <c r="B45" s="400"/>
      <c r="C45" s="400"/>
      <c r="D45" s="400"/>
      <c r="E45" s="539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  <c r="S45" s="539"/>
      <c r="T45" s="539"/>
      <c r="U45" s="539"/>
      <c r="V45" s="539"/>
      <c r="W45" s="539"/>
      <c r="X45" s="539"/>
      <c r="Y45" s="539"/>
      <c r="Z45" s="539"/>
      <c r="AA45" s="539"/>
      <c r="AB45" s="539"/>
    </row>
    <row r="46" spans="2:4" ht="12.75">
      <c r="B46" s="70"/>
      <c r="C46" s="70"/>
      <c r="D46" s="70"/>
    </row>
    <row r="47" spans="2:4" ht="12.75">
      <c r="B47" s="177"/>
      <c r="C47" s="177"/>
      <c r="D47" s="177"/>
    </row>
    <row r="48" spans="2:4" ht="12.75">
      <c r="B48" s="70"/>
      <c r="C48" s="70"/>
      <c r="D48" s="70"/>
    </row>
    <row r="49" spans="2:4" ht="12.75">
      <c r="B49" s="197"/>
      <c r="C49" s="197"/>
      <c r="D49" s="197"/>
    </row>
    <row r="50" spans="2:4" ht="12.75">
      <c r="B50" s="278"/>
      <c r="C50" s="278"/>
      <c r="D50" s="278"/>
    </row>
    <row r="51" spans="2:4" ht="12.75">
      <c r="B51" s="197"/>
      <c r="C51" s="197"/>
      <c r="D51" s="197"/>
    </row>
    <row r="52" spans="2:4" ht="12.75">
      <c r="B52" s="177"/>
      <c r="C52" s="177"/>
      <c r="D52" s="17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3"/>
  <sheetViews>
    <sheetView tabSelected="1" zoomScalePageLayoutView="0" workbookViewId="0" topLeftCell="A4">
      <selection activeCell="G14" sqref="G14"/>
    </sheetView>
  </sheetViews>
  <sheetFormatPr defaultColWidth="9.140625" defaultRowHeight="12.75"/>
  <cols>
    <col min="1" max="1" width="3.140625" style="0" customWidth="1"/>
    <col min="4" max="4" width="14.140625" style="0" customWidth="1"/>
    <col min="5" max="5" width="2.28125" style="0" customWidth="1"/>
    <col min="6" max="13" width="4.28125" style="0" customWidth="1"/>
    <col min="14" max="14" width="2.57421875" style="0" customWidth="1"/>
    <col min="15" max="21" width="4.140625" style="0" customWidth="1"/>
    <col min="22" max="22" width="6.7109375" style="0" customWidth="1"/>
    <col min="23" max="23" width="2.140625" style="0" customWidth="1"/>
    <col min="24" max="24" width="6.7109375" style="0" customWidth="1"/>
    <col min="25" max="25" width="1.7109375" style="0" customWidth="1"/>
  </cols>
  <sheetData>
    <row r="1" spans="1:27" ht="12.75">
      <c r="A1" s="384" t="s">
        <v>0</v>
      </c>
      <c r="B1" s="1"/>
      <c r="C1" s="3" t="s">
        <v>1</v>
      </c>
      <c r="E1" s="1"/>
      <c r="F1" s="1"/>
      <c r="G1" s="1"/>
      <c r="H1" s="1"/>
      <c r="I1" s="137"/>
      <c r="J1" s="137"/>
      <c r="K1" s="1"/>
      <c r="L1" s="1"/>
      <c r="M1" s="1"/>
      <c r="N1" s="1"/>
      <c r="O1" s="1"/>
      <c r="P1" s="1"/>
      <c r="Q1" s="1"/>
      <c r="R1" s="1"/>
      <c r="U1" s="1"/>
      <c r="V1" s="6"/>
      <c r="Z1" s="70"/>
      <c r="AA1" s="70"/>
    </row>
    <row r="2" spans="1:27" ht="35.25">
      <c r="A2" s="603"/>
      <c r="B2" s="604" t="s">
        <v>782</v>
      </c>
      <c r="C2" s="605"/>
      <c r="D2" s="605"/>
      <c r="E2" s="606"/>
      <c r="F2" s="607"/>
      <c r="G2" s="603"/>
      <c r="H2" s="603"/>
      <c r="I2" s="608"/>
      <c r="J2" s="608"/>
      <c r="K2" s="603"/>
      <c r="L2" s="603"/>
      <c r="M2" s="603"/>
      <c r="N2" s="609"/>
      <c r="O2" s="610" t="s">
        <v>783</v>
      </c>
      <c r="P2" s="611"/>
      <c r="Q2" s="611"/>
      <c r="R2" s="611"/>
      <c r="S2" s="611"/>
      <c r="T2" s="611"/>
      <c r="U2" s="611"/>
      <c r="V2" s="612"/>
      <c r="W2" s="611"/>
      <c r="X2" s="611"/>
      <c r="Y2" s="611"/>
      <c r="Z2" s="613"/>
      <c r="AA2" s="539"/>
    </row>
    <row r="3" spans="2:27" ht="93.75">
      <c r="B3" s="6" t="s">
        <v>3</v>
      </c>
      <c r="C3" s="6" t="s">
        <v>4</v>
      </c>
      <c r="D3" s="6" t="s">
        <v>5</v>
      </c>
      <c r="E3" s="14"/>
      <c r="F3" s="550" t="s">
        <v>766</v>
      </c>
      <c r="G3" s="550" t="s">
        <v>767</v>
      </c>
      <c r="H3" s="550" t="s">
        <v>768</v>
      </c>
      <c r="I3" s="550" t="s">
        <v>769</v>
      </c>
      <c r="J3" s="550" t="s">
        <v>770</v>
      </c>
      <c r="K3" s="550" t="s">
        <v>771</v>
      </c>
      <c r="L3" s="550" t="s">
        <v>772</v>
      </c>
      <c r="M3" s="550" t="s">
        <v>773</v>
      </c>
      <c r="N3" s="614"/>
      <c r="O3" s="615" t="s">
        <v>766</v>
      </c>
      <c r="P3" s="615" t="s">
        <v>767</v>
      </c>
      <c r="Q3" s="615" t="s">
        <v>768</v>
      </c>
      <c r="R3" s="615" t="s">
        <v>769</v>
      </c>
      <c r="S3" s="615" t="s">
        <v>770</v>
      </c>
      <c r="T3" s="615" t="s">
        <v>771</v>
      </c>
      <c r="U3" s="615" t="s">
        <v>772</v>
      </c>
      <c r="V3" s="615" t="s">
        <v>773</v>
      </c>
      <c r="W3" s="14"/>
      <c r="X3" s="553" t="s">
        <v>24</v>
      </c>
      <c r="Y3" s="553"/>
      <c r="Z3" s="616"/>
      <c r="AA3" s="555"/>
    </row>
    <row r="4" spans="1:27" ht="12.75">
      <c r="A4" s="575">
        <v>1</v>
      </c>
      <c r="B4" s="617" t="s">
        <v>28</v>
      </c>
      <c r="C4" s="557" t="s">
        <v>29</v>
      </c>
      <c r="D4" s="558" t="s">
        <v>30</v>
      </c>
      <c r="E4" s="39">
        <v>0</v>
      </c>
      <c r="F4" s="618">
        <v>310</v>
      </c>
      <c r="G4" s="39">
        <v>0</v>
      </c>
      <c r="H4" s="619">
        <v>48</v>
      </c>
      <c r="I4" s="620">
        <v>238</v>
      </c>
      <c r="J4" s="621">
        <v>282</v>
      </c>
      <c r="K4" s="39">
        <v>0</v>
      </c>
      <c r="L4" s="39">
        <v>0</v>
      </c>
      <c r="M4" s="39">
        <v>0</v>
      </c>
      <c r="N4" s="622">
        <v>0</v>
      </c>
      <c r="O4" s="618">
        <v>28</v>
      </c>
      <c r="P4" s="39">
        <v>0</v>
      </c>
      <c r="Q4" s="39">
        <v>0</v>
      </c>
      <c r="R4" s="620">
        <v>10</v>
      </c>
      <c r="S4" s="621">
        <v>20</v>
      </c>
      <c r="T4" s="39">
        <v>0</v>
      </c>
      <c r="U4" s="39">
        <v>0</v>
      </c>
      <c r="V4" s="39">
        <v>0</v>
      </c>
      <c r="W4" s="39">
        <v>0</v>
      </c>
      <c r="X4" s="40">
        <f aca="true" t="shared" si="0" ref="X4:X65">SUM(E4:W4)</f>
        <v>936</v>
      </c>
      <c r="Y4" s="41"/>
      <c r="Z4" s="623"/>
      <c r="AA4" s="624"/>
    </row>
    <row r="5" spans="1:27" ht="12.75">
      <c r="A5" s="575">
        <v>2</v>
      </c>
      <c r="B5" s="617" t="s">
        <v>34</v>
      </c>
      <c r="C5" s="557" t="s">
        <v>35</v>
      </c>
      <c r="D5" s="558" t="s">
        <v>30</v>
      </c>
      <c r="E5" s="625">
        <v>0</v>
      </c>
      <c r="F5" s="618">
        <v>180</v>
      </c>
      <c r="G5" s="39">
        <v>0</v>
      </c>
      <c r="H5" s="619">
        <v>230</v>
      </c>
      <c r="I5" s="620">
        <v>212</v>
      </c>
      <c r="J5" s="39">
        <v>0</v>
      </c>
      <c r="K5" s="39">
        <v>0</v>
      </c>
      <c r="L5" s="37">
        <v>30</v>
      </c>
      <c r="M5" s="39">
        <v>0</v>
      </c>
      <c r="N5" s="626">
        <v>0</v>
      </c>
      <c r="O5" s="627">
        <v>24</v>
      </c>
      <c r="P5" s="625">
        <v>0</v>
      </c>
      <c r="Q5" s="628">
        <v>24</v>
      </c>
      <c r="R5" s="629">
        <v>24</v>
      </c>
      <c r="S5" s="625">
        <v>0</v>
      </c>
      <c r="T5" s="625">
        <v>0</v>
      </c>
      <c r="U5" s="625">
        <v>0</v>
      </c>
      <c r="V5" s="625">
        <v>0</v>
      </c>
      <c r="W5" s="625">
        <v>0</v>
      </c>
      <c r="X5" s="630">
        <f t="shared" si="0"/>
        <v>724</v>
      </c>
      <c r="Y5" s="631"/>
      <c r="Z5" s="632"/>
      <c r="AA5" s="633"/>
    </row>
    <row r="6" spans="1:27" ht="12.75">
      <c r="A6" s="575">
        <v>3</v>
      </c>
      <c r="B6" s="617" t="s">
        <v>157</v>
      </c>
      <c r="C6" s="557" t="s">
        <v>266</v>
      </c>
      <c r="D6" s="558" t="s">
        <v>305</v>
      </c>
      <c r="E6" s="39">
        <v>0</v>
      </c>
      <c r="F6" s="39">
        <v>0</v>
      </c>
      <c r="G6" s="634">
        <v>48</v>
      </c>
      <c r="H6" s="619">
        <v>122</v>
      </c>
      <c r="I6" s="620">
        <v>24</v>
      </c>
      <c r="J6" s="621">
        <v>118</v>
      </c>
      <c r="K6" s="618">
        <v>154</v>
      </c>
      <c r="L6" s="37">
        <v>126</v>
      </c>
      <c r="M6" s="39">
        <v>0</v>
      </c>
      <c r="N6" s="622">
        <v>0</v>
      </c>
      <c r="O6" s="39">
        <v>0</v>
      </c>
      <c r="P6" s="39">
        <v>0</v>
      </c>
      <c r="Q6" s="39">
        <v>0</v>
      </c>
      <c r="R6" s="39">
        <v>0</v>
      </c>
      <c r="S6" s="621">
        <v>24</v>
      </c>
      <c r="T6" s="618">
        <v>20</v>
      </c>
      <c r="U6" s="37">
        <v>20</v>
      </c>
      <c r="V6" s="39">
        <v>0</v>
      </c>
      <c r="W6" s="39">
        <v>0</v>
      </c>
      <c r="X6" s="40">
        <f t="shared" si="0"/>
        <v>656</v>
      </c>
      <c r="Y6" s="41"/>
      <c r="Z6" s="623"/>
      <c r="AA6" s="624"/>
    </row>
    <row r="7" spans="1:27" ht="12.75">
      <c r="A7" s="575">
        <v>4</v>
      </c>
      <c r="B7" s="635" t="s">
        <v>179</v>
      </c>
      <c r="C7" s="583" t="s">
        <v>396</v>
      </c>
      <c r="D7" s="584" t="s">
        <v>30</v>
      </c>
      <c r="E7" s="39">
        <v>0</v>
      </c>
      <c r="F7" s="39">
        <v>0</v>
      </c>
      <c r="G7" s="634">
        <v>184</v>
      </c>
      <c r="H7" s="39">
        <v>0</v>
      </c>
      <c r="I7" s="620">
        <v>132</v>
      </c>
      <c r="J7" s="39">
        <v>0</v>
      </c>
      <c r="K7" s="39">
        <v>0</v>
      </c>
      <c r="L7" s="39">
        <v>0</v>
      </c>
      <c r="M7" s="636">
        <v>260</v>
      </c>
      <c r="N7" s="622">
        <v>0</v>
      </c>
      <c r="O7" s="39">
        <v>0</v>
      </c>
      <c r="P7" s="634">
        <v>16</v>
      </c>
      <c r="Q7" s="39">
        <v>0</v>
      </c>
      <c r="R7" s="620">
        <v>18</v>
      </c>
      <c r="S7" s="39">
        <v>0</v>
      </c>
      <c r="T7" s="39">
        <v>0</v>
      </c>
      <c r="U7" s="39">
        <v>0</v>
      </c>
      <c r="V7" s="636">
        <v>28</v>
      </c>
      <c r="W7" s="39">
        <v>0</v>
      </c>
      <c r="X7" s="40">
        <f t="shared" si="0"/>
        <v>638</v>
      </c>
      <c r="Y7" s="51"/>
      <c r="Z7" s="623"/>
      <c r="AA7" s="624"/>
    </row>
    <row r="8" spans="1:27" ht="12.75">
      <c r="A8" s="575">
        <v>5</v>
      </c>
      <c r="B8" s="637" t="s">
        <v>31</v>
      </c>
      <c r="C8" s="581" t="s">
        <v>32</v>
      </c>
      <c r="D8" s="582" t="s">
        <v>61</v>
      </c>
      <c r="E8" s="39">
        <v>0</v>
      </c>
      <c r="F8" s="618">
        <v>194</v>
      </c>
      <c r="G8" s="39">
        <v>0</v>
      </c>
      <c r="H8" s="619">
        <v>156</v>
      </c>
      <c r="I8" s="39">
        <v>0</v>
      </c>
      <c r="J8" s="621">
        <v>144</v>
      </c>
      <c r="K8" s="39">
        <v>0</v>
      </c>
      <c r="L8" s="39">
        <v>0</v>
      </c>
      <c r="M8" s="39">
        <v>0</v>
      </c>
      <c r="N8" s="622">
        <v>0</v>
      </c>
      <c r="O8" s="618">
        <v>26</v>
      </c>
      <c r="P8" s="39">
        <v>0</v>
      </c>
      <c r="Q8" s="619">
        <v>30</v>
      </c>
      <c r="R8" s="39">
        <v>0</v>
      </c>
      <c r="S8" s="621">
        <v>22</v>
      </c>
      <c r="T8" s="39">
        <v>0</v>
      </c>
      <c r="U8" s="39">
        <v>0</v>
      </c>
      <c r="V8" s="39">
        <v>0</v>
      </c>
      <c r="W8" s="39">
        <v>0</v>
      </c>
      <c r="X8" s="40">
        <f t="shared" si="0"/>
        <v>572</v>
      </c>
      <c r="Y8" s="48"/>
      <c r="Z8" s="623"/>
      <c r="AA8" s="624"/>
    </row>
    <row r="9" spans="1:27" ht="12.75">
      <c r="A9" s="638">
        <v>6</v>
      </c>
      <c r="B9" s="617" t="s">
        <v>138</v>
      </c>
      <c r="C9" s="557" t="s">
        <v>205</v>
      </c>
      <c r="D9" s="558" t="s">
        <v>363</v>
      </c>
      <c r="E9" s="39">
        <v>0</v>
      </c>
      <c r="F9" s="39">
        <v>0</v>
      </c>
      <c r="G9" s="39">
        <v>0</v>
      </c>
      <c r="H9" s="619">
        <v>196</v>
      </c>
      <c r="I9" s="620">
        <v>102</v>
      </c>
      <c r="J9" s="639">
        <v>14</v>
      </c>
      <c r="K9" s="618">
        <v>114</v>
      </c>
      <c r="L9" s="37">
        <v>132</v>
      </c>
      <c r="M9" s="39">
        <v>0</v>
      </c>
      <c r="N9" s="622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51">
        <f t="shared" si="0"/>
        <v>558</v>
      </c>
      <c r="Y9" s="51"/>
      <c r="Z9" s="623"/>
      <c r="AA9" s="624"/>
    </row>
    <row r="10" spans="1:27" ht="12.75">
      <c r="A10" s="575">
        <v>7</v>
      </c>
      <c r="B10" s="640" t="s">
        <v>111</v>
      </c>
      <c r="C10" s="585" t="s">
        <v>112</v>
      </c>
      <c r="D10" s="586" t="s">
        <v>44</v>
      </c>
      <c r="E10" s="39">
        <v>0</v>
      </c>
      <c r="F10" s="618">
        <v>14</v>
      </c>
      <c r="G10" s="39">
        <v>0</v>
      </c>
      <c r="H10" s="619">
        <v>164</v>
      </c>
      <c r="I10" s="39">
        <v>0</v>
      </c>
      <c r="J10" s="39">
        <v>0</v>
      </c>
      <c r="K10" s="618">
        <v>156</v>
      </c>
      <c r="L10" s="37">
        <v>136</v>
      </c>
      <c r="M10" s="39">
        <v>0</v>
      </c>
      <c r="N10" s="622">
        <v>0</v>
      </c>
      <c r="O10" s="39">
        <v>0</v>
      </c>
      <c r="P10" s="39">
        <v>0</v>
      </c>
      <c r="Q10" s="619">
        <v>18</v>
      </c>
      <c r="R10" s="39">
        <v>0</v>
      </c>
      <c r="S10" s="39">
        <v>0</v>
      </c>
      <c r="T10" s="618">
        <v>24</v>
      </c>
      <c r="U10" s="37">
        <v>24</v>
      </c>
      <c r="V10" s="39">
        <v>0</v>
      </c>
      <c r="W10" s="39">
        <v>0</v>
      </c>
      <c r="X10" s="40">
        <f t="shared" si="0"/>
        <v>536</v>
      </c>
      <c r="Y10" s="40"/>
      <c r="Z10" s="623"/>
      <c r="AA10" s="624"/>
    </row>
    <row r="11" spans="1:27" ht="12.75">
      <c r="A11" s="575">
        <v>8</v>
      </c>
      <c r="B11" s="617" t="s">
        <v>42</v>
      </c>
      <c r="C11" s="557" t="s">
        <v>43</v>
      </c>
      <c r="D11" s="558" t="s">
        <v>44</v>
      </c>
      <c r="E11" s="39">
        <v>0</v>
      </c>
      <c r="F11" s="618">
        <v>144</v>
      </c>
      <c r="G11" s="39">
        <v>0</v>
      </c>
      <c r="H11" s="39">
        <v>0</v>
      </c>
      <c r="I11" s="620">
        <v>34</v>
      </c>
      <c r="J11" s="621">
        <v>134</v>
      </c>
      <c r="K11" s="618">
        <v>136</v>
      </c>
      <c r="L11" s="39">
        <v>0</v>
      </c>
      <c r="M11" s="39">
        <v>0</v>
      </c>
      <c r="N11" s="622">
        <v>0</v>
      </c>
      <c r="O11" s="618">
        <v>16</v>
      </c>
      <c r="P11" s="39">
        <v>0</v>
      </c>
      <c r="Q11" s="39">
        <v>0</v>
      </c>
      <c r="R11" s="39">
        <v>0</v>
      </c>
      <c r="S11" s="621">
        <v>14</v>
      </c>
      <c r="T11" s="618">
        <v>30</v>
      </c>
      <c r="U11" s="39">
        <v>0</v>
      </c>
      <c r="V11" s="39">
        <v>0</v>
      </c>
      <c r="W11" s="39">
        <v>0</v>
      </c>
      <c r="X11" s="40">
        <f t="shared" si="0"/>
        <v>508</v>
      </c>
      <c r="Y11" s="51"/>
      <c r="Z11" s="623"/>
      <c r="AA11" s="624"/>
    </row>
    <row r="12" spans="1:27" ht="12.75">
      <c r="A12" s="556">
        <v>9</v>
      </c>
      <c r="B12" s="617" t="s">
        <v>95</v>
      </c>
      <c r="C12" s="557" t="s">
        <v>362</v>
      </c>
      <c r="D12" s="558" t="s">
        <v>30</v>
      </c>
      <c r="E12" s="39">
        <v>0</v>
      </c>
      <c r="F12" s="618">
        <v>18</v>
      </c>
      <c r="G12" s="39">
        <v>0</v>
      </c>
      <c r="H12" s="619">
        <v>164</v>
      </c>
      <c r="I12" s="620">
        <v>56</v>
      </c>
      <c r="J12" s="39">
        <v>0</v>
      </c>
      <c r="K12" s="39">
        <v>0</v>
      </c>
      <c r="L12" s="39">
        <v>0</v>
      </c>
      <c r="M12" s="636">
        <v>218</v>
      </c>
      <c r="N12" s="622">
        <v>0</v>
      </c>
      <c r="O12" s="618">
        <v>12</v>
      </c>
      <c r="P12" s="39">
        <v>0</v>
      </c>
      <c r="Q12" s="619">
        <v>16</v>
      </c>
      <c r="R12" s="39">
        <v>0</v>
      </c>
      <c r="S12" s="39">
        <v>0</v>
      </c>
      <c r="T12" s="39">
        <v>0</v>
      </c>
      <c r="U12" s="39">
        <v>0</v>
      </c>
      <c r="V12" s="636">
        <v>22</v>
      </c>
      <c r="W12" s="39">
        <v>0</v>
      </c>
      <c r="X12" s="51">
        <f t="shared" si="0"/>
        <v>506</v>
      </c>
      <c r="Y12" s="51"/>
      <c r="Z12" s="623"/>
      <c r="AA12" s="624"/>
    </row>
    <row r="13" spans="1:27" ht="12.75">
      <c r="A13" s="577">
        <v>10</v>
      </c>
      <c r="B13" s="617" t="s">
        <v>430</v>
      </c>
      <c r="C13" s="557" t="s">
        <v>205</v>
      </c>
      <c r="D13" s="558" t="s">
        <v>74</v>
      </c>
      <c r="E13" s="39">
        <v>0</v>
      </c>
      <c r="F13" s="39">
        <v>0</v>
      </c>
      <c r="G13" s="634"/>
      <c r="H13" s="621"/>
      <c r="I13" s="620">
        <v>184</v>
      </c>
      <c r="J13" s="639">
        <v>66</v>
      </c>
      <c r="K13" s="618">
        <v>166</v>
      </c>
      <c r="L13" s="37">
        <v>90</v>
      </c>
      <c r="M13" s="39">
        <v>0</v>
      </c>
      <c r="N13" s="622">
        <v>0</v>
      </c>
      <c r="O13" s="39">
        <v>0</v>
      </c>
      <c r="P13" s="634"/>
      <c r="Q13" s="39">
        <v>0</v>
      </c>
      <c r="R13" s="620"/>
      <c r="S13" s="621"/>
      <c r="T13" s="39">
        <v>0</v>
      </c>
      <c r="U13" s="39">
        <v>0</v>
      </c>
      <c r="V13" s="39">
        <v>0</v>
      </c>
      <c r="W13" s="39">
        <v>0</v>
      </c>
      <c r="X13" s="40">
        <f>SUM(E13:W13)</f>
        <v>506</v>
      </c>
      <c r="Y13" s="51"/>
      <c r="Z13" s="623"/>
      <c r="AA13" s="624"/>
    </row>
    <row r="14" spans="1:27" ht="12.75">
      <c r="A14" s="556">
        <v>11</v>
      </c>
      <c r="B14" s="637" t="s">
        <v>90</v>
      </c>
      <c r="C14" s="581" t="s">
        <v>250</v>
      </c>
      <c r="D14" s="582" t="s">
        <v>30</v>
      </c>
      <c r="E14" s="39">
        <v>0</v>
      </c>
      <c r="F14" s="39">
        <v>0</v>
      </c>
      <c r="G14" s="687">
        <v>152</v>
      </c>
      <c r="H14" s="619">
        <v>216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622">
        <v>0</v>
      </c>
      <c r="O14" s="39">
        <v>0</v>
      </c>
      <c r="P14" s="641">
        <v>12</v>
      </c>
      <c r="Q14" s="619">
        <v>10</v>
      </c>
      <c r="R14" s="620">
        <v>94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40">
        <f t="shared" si="0"/>
        <v>484</v>
      </c>
      <c r="Y14" s="41"/>
      <c r="Z14" s="623"/>
      <c r="AA14" s="624"/>
    </row>
    <row r="15" spans="1:27" ht="12.75">
      <c r="A15" s="580">
        <v>12</v>
      </c>
      <c r="B15" s="637" t="s">
        <v>125</v>
      </c>
      <c r="C15" s="581" t="s">
        <v>126</v>
      </c>
      <c r="D15" s="582" t="s">
        <v>127</v>
      </c>
      <c r="E15" s="39">
        <v>0</v>
      </c>
      <c r="F15" s="39">
        <v>0</v>
      </c>
      <c r="G15" s="641">
        <v>140</v>
      </c>
      <c r="H15" s="39">
        <v>0</v>
      </c>
      <c r="I15" s="620">
        <v>108</v>
      </c>
      <c r="J15" s="39">
        <v>0</v>
      </c>
      <c r="K15" s="618">
        <v>140</v>
      </c>
      <c r="L15" s="39">
        <v>0</v>
      </c>
      <c r="M15" s="39">
        <v>0</v>
      </c>
      <c r="N15" s="622">
        <v>0</v>
      </c>
      <c r="O15" s="39">
        <v>0</v>
      </c>
      <c r="P15" s="634">
        <v>30</v>
      </c>
      <c r="Q15" s="39">
        <v>0</v>
      </c>
      <c r="R15" s="620">
        <v>30</v>
      </c>
      <c r="S15" s="39">
        <v>0</v>
      </c>
      <c r="T15" s="618">
        <v>28</v>
      </c>
      <c r="U15" s="39">
        <v>0</v>
      </c>
      <c r="V15" s="39">
        <v>0</v>
      </c>
      <c r="W15" s="39">
        <v>0</v>
      </c>
      <c r="X15" s="40">
        <f t="shared" si="0"/>
        <v>476</v>
      </c>
      <c r="Y15" s="60"/>
      <c r="Z15" s="623"/>
      <c r="AA15" s="624"/>
    </row>
    <row r="16" spans="1:27" ht="12.75">
      <c r="A16" s="580">
        <v>13</v>
      </c>
      <c r="B16" s="640" t="s">
        <v>90</v>
      </c>
      <c r="C16" s="585" t="s">
        <v>245</v>
      </c>
      <c r="D16" s="586" t="s">
        <v>305</v>
      </c>
      <c r="E16" s="39">
        <v>0</v>
      </c>
      <c r="F16" s="39">
        <v>0</v>
      </c>
      <c r="G16" s="634">
        <v>152</v>
      </c>
      <c r="H16" s="621">
        <v>148</v>
      </c>
      <c r="I16" s="620">
        <v>106</v>
      </c>
      <c r="J16" s="39">
        <v>0</v>
      </c>
      <c r="K16" s="39">
        <v>0</v>
      </c>
      <c r="L16" s="39">
        <v>0</v>
      </c>
      <c r="M16" s="39">
        <v>0</v>
      </c>
      <c r="N16" s="622">
        <v>0</v>
      </c>
      <c r="O16" s="39">
        <v>0</v>
      </c>
      <c r="P16" s="634">
        <v>14</v>
      </c>
      <c r="Q16" s="39">
        <v>0</v>
      </c>
      <c r="R16" s="620">
        <v>12</v>
      </c>
      <c r="S16" s="621">
        <v>16</v>
      </c>
      <c r="T16" s="39">
        <v>0</v>
      </c>
      <c r="U16" s="39">
        <v>0</v>
      </c>
      <c r="V16" s="39">
        <v>0</v>
      </c>
      <c r="W16" s="39">
        <v>0</v>
      </c>
      <c r="X16" s="40">
        <f t="shared" si="0"/>
        <v>448</v>
      </c>
      <c r="Y16" s="40"/>
      <c r="Z16" s="623"/>
      <c r="AA16" s="624"/>
    </row>
    <row r="17" spans="1:27" ht="12.75">
      <c r="A17" s="580">
        <v>14</v>
      </c>
      <c r="B17" s="642" t="s">
        <v>226</v>
      </c>
      <c r="C17" s="578" t="s">
        <v>225</v>
      </c>
      <c r="D17" s="579" t="s">
        <v>433</v>
      </c>
      <c r="E17" s="39">
        <v>0</v>
      </c>
      <c r="F17" s="39">
        <v>0</v>
      </c>
      <c r="G17" s="634">
        <v>148</v>
      </c>
      <c r="H17" s="39">
        <v>0</v>
      </c>
      <c r="I17" s="620">
        <v>76</v>
      </c>
      <c r="J17" s="39">
        <v>0</v>
      </c>
      <c r="K17" s="618">
        <v>52</v>
      </c>
      <c r="L17" s="39">
        <v>0</v>
      </c>
      <c r="M17" s="636">
        <v>82</v>
      </c>
      <c r="N17" s="622">
        <v>0</v>
      </c>
      <c r="O17" s="39">
        <v>0</v>
      </c>
      <c r="P17" s="634">
        <v>28</v>
      </c>
      <c r="Q17" s="39">
        <v>0</v>
      </c>
      <c r="R17" s="620">
        <v>22</v>
      </c>
      <c r="S17" s="39">
        <v>0</v>
      </c>
      <c r="T17" s="39">
        <v>0</v>
      </c>
      <c r="U17" s="39">
        <v>0</v>
      </c>
      <c r="V17" s="636">
        <v>26</v>
      </c>
      <c r="W17" s="39">
        <v>0</v>
      </c>
      <c r="X17" s="40">
        <f t="shared" si="0"/>
        <v>434</v>
      </c>
      <c r="Y17" s="48"/>
      <c r="Z17" s="623"/>
      <c r="AA17" s="624"/>
    </row>
    <row r="18" spans="1:27" ht="12.75">
      <c r="A18" s="580">
        <v>15</v>
      </c>
      <c r="B18" s="635" t="s">
        <v>83</v>
      </c>
      <c r="C18" s="583" t="s">
        <v>220</v>
      </c>
      <c r="D18" s="584" t="s">
        <v>363</v>
      </c>
      <c r="E18" s="39">
        <v>0</v>
      </c>
      <c r="F18" s="39">
        <v>0</v>
      </c>
      <c r="G18" s="39">
        <v>0</v>
      </c>
      <c r="H18" s="39">
        <v>0</v>
      </c>
      <c r="I18" s="620">
        <v>138</v>
      </c>
      <c r="J18" s="621">
        <v>132</v>
      </c>
      <c r="K18" s="634">
        <v>0</v>
      </c>
      <c r="L18" s="37">
        <v>156</v>
      </c>
      <c r="M18" s="39">
        <v>0</v>
      </c>
      <c r="N18" s="622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60">
        <f t="shared" si="0"/>
        <v>426</v>
      </c>
      <c r="Y18" s="51"/>
      <c r="Z18" s="623"/>
      <c r="AA18" s="624"/>
    </row>
    <row r="19" spans="1:27" ht="12.75">
      <c r="A19" s="580">
        <v>16</v>
      </c>
      <c r="B19" s="637" t="s">
        <v>247</v>
      </c>
      <c r="C19" s="581" t="s">
        <v>232</v>
      </c>
      <c r="D19" s="582" t="s">
        <v>101</v>
      </c>
      <c r="E19" s="39">
        <v>0</v>
      </c>
      <c r="F19" s="39">
        <v>0</v>
      </c>
      <c r="G19" s="634">
        <v>128</v>
      </c>
      <c r="H19" s="39">
        <v>0</v>
      </c>
      <c r="I19" s="39">
        <v>0</v>
      </c>
      <c r="J19" s="621">
        <v>64</v>
      </c>
      <c r="K19" s="618">
        <v>160</v>
      </c>
      <c r="L19" s="39">
        <v>0</v>
      </c>
      <c r="M19" s="39">
        <v>0</v>
      </c>
      <c r="N19" s="622">
        <v>0</v>
      </c>
      <c r="O19" s="39">
        <v>0</v>
      </c>
      <c r="P19" s="634">
        <v>22</v>
      </c>
      <c r="Q19" s="39">
        <v>0</v>
      </c>
      <c r="R19" s="39">
        <v>0</v>
      </c>
      <c r="S19" s="621">
        <v>18</v>
      </c>
      <c r="T19" s="618">
        <v>26</v>
      </c>
      <c r="U19" s="39">
        <v>0</v>
      </c>
      <c r="V19" s="39">
        <v>0</v>
      </c>
      <c r="W19" s="39">
        <v>0</v>
      </c>
      <c r="X19" s="60">
        <f t="shared" si="0"/>
        <v>418</v>
      </c>
      <c r="Y19" s="60"/>
      <c r="Z19" s="623"/>
      <c r="AA19" s="624"/>
    </row>
    <row r="20" spans="1:27" ht="12.75">
      <c r="A20" s="580">
        <v>17</v>
      </c>
      <c r="B20" s="635" t="s">
        <v>251</v>
      </c>
      <c r="C20" s="583" t="s">
        <v>35</v>
      </c>
      <c r="D20" s="584" t="s">
        <v>55</v>
      </c>
      <c r="E20" s="39">
        <v>0</v>
      </c>
      <c r="F20" s="39">
        <v>0</v>
      </c>
      <c r="G20" s="634">
        <v>140</v>
      </c>
      <c r="H20" s="39">
        <v>0</v>
      </c>
      <c r="I20" s="620">
        <v>118</v>
      </c>
      <c r="J20" s="621">
        <v>156</v>
      </c>
      <c r="K20" s="39">
        <v>0</v>
      </c>
      <c r="L20" s="39">
        <v>0</v>
      </c>
      <c r="M20" s="39">
        <v>0</v>
      </c>
      <c r="N20" s="622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40">
        <f t="shared" si="0"/>
        <v>414</v>
      </c>
      <c r="Y20" s="51"/>
      <c r="Z20" s="623"/>
      <c r="AA20" s="624"/>
    </row>
    <row r="21" spans="1:27" ht="12.75">
      <c r="A21" s="580">
        <v>18</v>
      </c>
      <c r="B21" s="617" t="s">
        <v>36</v>
      </c>
      <c r="C21" s="557" t="s">
        <v>37</v>
      </c>
      <c r="D21" s="558" t="s">
        <v>101</v>
      </c>
      <c r="E21" s="39">
        <v>0</v>
      </c>
      <c r="F21" s="618">
        <v>136</v>
      </c>
      <c r="G21" s="634">
        <v>136</v>
      </c>
      <c r="H21" s="39">
        <v>0</v>
      </c>
      <c r="I21" s="620">
        <v>38</v>
      </c>
      <c r="J21" s="39">
        <v>0</v>
      </c>
      <c r="K21" s="39">
        <v>0</v>
      </c>
      <c r="L21" s="37">
        <v>64</v>
      </c>
      <c r="M21" s="39">
        <v>0</v>
      </c>
      <c r="N21" s="622">
        <v>0</v>
      </c>
      <c r="O21" s="618">
        <v>18</v>
      </c>
      <c r="P21" s="634">
        <v>20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40">
        <f t="shared" si="0"/>
        <v>412</v>
      </c>
      <c r="Y21" s="60"/>
      <c r="Z21" s="623"/>
      <c r="AA21" s="624"/>
    </row>
    <row r="22" spans="1:27" ht="12.75">
      <c r="A22" s="580">
        <v>19</v>
      </c>
      <c r="B22" s="617" t="s">
        <v>243</v>
      </c>
      <c r="C22" s="557" t="s">
        <v>244</v>
      </c>
      <c r="D22" s="558" t="s">
        <v>227</v>
      </c>
      <c r="E22" s="39">
        <v>0</v>
      </c>
      <c r="F22" s="39">
        <v>0</v>
      </c>
      <c r="G22" s="634">
        <v>112</v>
      </c>
      <c r="H22" s="619">
        <v>114</v>
      </c>
      <c r="I22" s="39">
        <v>0</v>
      </c>
      <c r="J22" s="39">
        <v>0</v>
      </c>
      <c r="K22" s="39">
        <v>0</v>
      </c>
      <c r="L22" s="39">
        <v>0</v>
      </c>
      <c r="M22" s="636">
        <v>118</v>
      </c>
      <c r="N22" s="622">
        <v>0</v>
      </c>
      <c r="O22" s="39">
        <v>0</v>
      </c>
      <c r="P22" s="634">
        <v>24</v>
      </c>
      <c r="Q22" s="619">
        <v>14</v>
      </c>
      <c r="R22" s="39">
        <v>0</v>
      </c>
      <c r="S22" s="39">
        <v>0</v>
      </c>
      <c r="T22" s="39">
        <v>0</v>
      </c>
      <c r="U22" s="39">
        <v>0</v>
      </c>
      <c r="V22" s="636">
        <v>24</v>
      </c>
      <c r="W22" s="39">
        <v>0</v>
      </c>
      <c r="X22" s="40">
        <f t="shared" si="0"/>
        <v>406</v>
      </c>
      <c r="Y22" s="41"/>
      <c r="Z22" s="623"/>
      <c r="AA22" s="624"/>
    </row>
    <row r="23" spans="1:27" ht="12.75">
      <c r="A23" s="580">
        <v>20</v>
      </c>
      <c r="B23" s="617" t="s">
        <v>78</v>
      </c>
      <c r="C23" s="557" t="s">
        <v>180</v>
      </c>
      <c r="D23" s="558" t="s">
        <v>171</v>
      </c>
      <c r="E23" s="39">
        <v>0</v>
      </c>
      <c r="F23" s="39">
        <v>0</v>
      </c>
      <c r="G23" s="39">
        <v>0</v>
      </c>
      <c r="H23" s="619">
        <v>74</v>
      </c>
      <c r="I23" s="620">
        <v>98</v>
      </c>
      <c r="J23" s="39">
        <v>0</v>
      </c>
      <c r="K23" s="39">
        <v>0</v>
      </c>
      <c r="L23" s="37">
        <v>142</v>
      </c>
      <c r="M23" s="39">
        <v>0</v>
      </c>
      <c r="N23" s="622">
        <v>0</v>
      </c>
      <c r="O23" s="39">
        <v>0</v>
      </c>
      <c r="P23" s="39">
        <v>0</v>
      </c>
      <c r="Q23" s="619">
        <v>30</v>
      </c>
      <c r="R23" s="620">
        <v>26</v>
      </c>
      <c r="S23" s="39">
        <v>0</v>
      </c>
      <c r="T23" s="39">
        <v>0</v>
      </c>
      <c r="U23" s="37">
        <v>30</v>
      </c>
      <c r="V23" s="39">
        <v>0</v>
      </c>
      <c r="W23" s="39">
        <v>0</v>
      </c>
      <c r="X23" s="40">
        <f t="shared" si="0"/>
        <v>400</v>
      </c>
      <c r="Y23" s="51"/>
      <c r="Z23" s="623"/>
      <c r="AA23" s="624"/>
    </row>
    <row r="24" spans="1:27" ht="12.75">
      <c r="A24" s="580">
        <v>21</v>
      </c>
      <c r="B24" s="617" t="s">
        <v>175</v>
      </c>
      <c r="C24" s="557" t="s">
        <v>366</v>
      </c>
      <c r="D24" s="558" t="s">
        <v>230</v>
      </c>
      <c r="E24" s="39">
        <v>0</v>
      </c>
      <c r="F24" s="39">
        <v>0</v>
      </c>
      <c r="G24" s="39">
        <v>0</v>
      </c>
      <c r="H24" s="619">
        <v>122</v>
      </c>
      <c r="I24" s="39">
        <v>0</v>
      </c>
      <c r="J24" s="621">
        <v>120</v>
      </c>
      <c r="K24" s="39">
        <v>0</v>
      </c>
      <c r="L24" s="37">
        <v>128</v>
      </c>
      <c r="M24" s="39">
        <v>0</v>
      </c>
      <c r="N24" s="622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60">
        <f t="shared" si="0"/>
        <v>370</v>
      </c>
      <c r="Y24" s="41"/>
      <c r="Z24" s="623"/>
      <c r="AA24" s="624"/>
    </row>
    <row r="25" spans="1:27" ht="12.75">
      <c r="A25" s="556">
        <v>22</v>
      </c>
      <c r="B25" s="643" t="s">
        <v>90</v>
      </c>
      <c r="C25" s="644" t="s">
        <v>91</v>
      </c>
      <c r="D25" s="645" t="s">
        <v>47</v>
      </c>
      <c r="E25" s="39">
        <v>0</v>
      </c>
      <c r="F25" s="618">
        <v>38</v>
      </c>
      <c r="G25" s="39">
        <v>0</v>
      </c>
      <c r="H25" s="619">
        <v>90</v>
      </c>
      <c r="I25" s="39">
        <v>0</v>
      </c>
      <c r="J25" s="621">
        <v>92</v>
      </c>
      <c r="K25" s="39">
        <v>0</v>
      </c>
      <c r="L25" s="37">
        <v>102</v>
      </c>
      <c r="M25" s="39">
        <v>0</v>
      </c>
      <c r="N25" s="622">
        <v>0</v>
      </c>
      <c r="O25" s="39">
        <v>0</v>
      </c>
      <c r="P25" s="39">
        <v>0</v>
      </c>
      <c r="Q25" s="619">
        <v>22</v>
      </c>
      <c r="R25" s="39">
        <v>0</v>
      </c>
      <c r="S25" s="621">
        <v>8</v>
      </c>
      <c r="T25" s="39">
        <v>0</v>
      </c>
      <c r="U25" s="37">
        <v>14</v>
      </c>
      <c r="V25" s="39">
        <v>0</v>
      </c>
      <c r="W25" s="39">
        <v>0</v>
      </c>
      <c r="X25" s="40">
        <f t="shared" si="0"/>
        <v>366</v>
      </c>
      <c r="Y25" s="51"/>
      <c r="Z25" s="623"/>
      <c r="AA25" s="624"/>
    </row>
    <row r="26" spans="1:27" ht="12.75">
      <c r="A26" s="556">
        <v>23</v>
      </c>
      <c r="B26" s="617" t="s">
        <v>39</v>
      </c>
      <c r="C26" s="557" t="s">
        <v>40</v>
      </c>
      <c r="D26" s="558" t="s">
        <v>238</v>
      </c>
      <c r="E26" s="39">
        <v>0</v>
      </c>
      <c r="F26" s="618">
        <v>134</v>
      </c>
      <c r="G26" s="634">
        <v>136</v>
      </c>
      <c r="H26" s="39">
        <v>0</v>
      </c>
      <c r="I26" s="620">
        <v>38</v>
      </c>
      <c r="J26" s="39">
        <v>0</v>
      </c>
      <c r="K26" s="39">
        <v>0</v>
      </c>
      <c r="L26" s="39">
        <v>0</v>
      </c>
      <c r="M26" s="39">
        <v>0</v>
      </c>
      <c r="N26" s="622">
        <v>0</v>
      </c>
      <c r="O26" s="618">
        <v>20</v>
      </c>
      <c r="P26" s="634">
        <v>18</v>
      </c>
      <c r="Q26" s="39">
        <v>0</v>
      </c>
      <c r="R26" s="620">
        <v>20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40">
        <f t="shared" si="0"/>
        <v>366</v>
      </c>
      <c r="Y26" s="51"/>
      <c r="Z26" s="623"/>
      <c r="AA26" s="624"/>
    </row>
    <row r="27" spans="1:27" ht="12.75">
      <c r="A27" s="556">
        <v>24</v>
      </c>
      <c r="B27" s="643" t="s">
        <v>62</v>
      </c>
      <c r="C27" s="644" t="s">
        <v>425</v>
      </c>
      <c r="D27" s="645" t="s">
        <v>429</v>
      </c>
      <c r="E27" s="39">
        <v>0</v>
      </c>
      <c r="F27" s="39">
        <v>0</v>
      </c>
      <c r="G27" s="39">
        <v>0</v>
      </c>
      <c r="H27" s="39">
        <v>0</v>
      </c>
      <c r="I27" s="620">
        <v>158</v>
      </c>
      <c r="J27" s="621">
        <v>146</v>
      </c>
      <c r="K27" s="39">
        <v>0</v>
      </c>
      <c r="L27" s="39">
        <v>0</v>
      </c>
      <c r="M27" s="39">
        <v>0</v>
      </c>
      <c r="N27" s="622">
        <v>0</v>
      </c>
      <c r="O27" s="39">
        <v>0</v>
      </c>
      <c r="P27" s="39">
        <v>0</v>
      </c>
      <c r="Q27" s="39">
        <v>0</v>
      </c>
      <c r="R27" s="620">
        <v>14</v>
      </c>
      <c r="S27" s="621">
        <v>28</v>
      </c>
      <c r="T27" s="39">
        <v>0</v>
      </c>
      <c r="U27" s="39">
        <v>0</v>
      </c>
      <c r="V27" s="39">
        <v>0</v>
      </c>
      <c r="W27" s="39">
        <v>0</v>
      </c>
      <c r="X27" s="40">
        <f t="shared" si="0"/>
        <v>346</v>
      </c>
      <c r="Y27" s="48"/>
      <c r="Z27" s="623"/>
      <c r="AA27" s="624"/>
    </row>
    <row r="28" spans="1:27" ht="12.75">
      <c r="A28" s="556">
        <v>25</v>
      </c>
      <c r="B28" s="640" t="s">
        <v>364</v>
      </c>
      <c r="C28" s="585" t="s">
        <v>365</v>
      </c>
      <c r="D28" s="586" t="s">
        <v>55</v>
      </c>
      <c r="E28" s="39">
        <v>0</v>
      </c>
      <c r="F28" s="39">
        <v>0</v>
      </c>
      <c r="G28" s="39">
        <v>0</v>
      </c>
      <c r="H28" s="619">
        <v>118</v>
      </c>
      <c r="I28" s="39">
        <v>0</v>
      </c>
      <c r="J28" s="39">
        <v>0</v>
      </c>
      <c r="K28" s="39">
        <v>0</v>
      </c>
      <c r="L28" s="37">
        <v>170</v>
      </c>
      <c r="M28" s="39">
        <v>0</v>
      </c>
      <c r="N28" s="622">
        <v>0</v>
      </c>
      <c r="O28" s="39">
        <v>0</v>
      </c>
      <c r="P28" s="39">
        <v>0</v>
      </c>
      <c r="Q28" s="619">
        <v>12</v>
      </c>
      <c r="R28" s="39">
        <v>0</v>
      </c>
      <c r="S28" s="39">
        <v>0</v>
      </c>
      <c r="T28" s="39">
        <v>0</v>
      </c>
      <c r="U28" s="37">
        <v>26</v>
      </c>
      <c r="V28" s="39">
        <v>0</v>
      </c>
      <c r="W28" s="39">
        <v>0</v>
      </c>
      <c r="X28" s="40">
        <f t="shared" si="0"/>
        <v>326</v>
      </c>
      <c r="Y28" s="41"/>
      <c r="Z28" s="623"/>
      <c r="AA28" s="624"/>
    </row>
    <row r="29" spans="1:27" ht="12.75">
      <c r="A29" s="556">
        <v>26</v>
      </c>
      <c r="B29" s="646" t="s">
        <v>50</v>
      </c>
      <c r="C29" s="647" t="s">
        <v>51</v>
      </c>
      <c r="D29" s="648" t="s">
        <v>52</v>
      </c>
      <c r="E29" s="39">
        <v>0</v>
      </c>
      <c r="F29" s="618">
        <v>98</v>
      </c>
      <c r="G29" s="39">
        <v>0</v>
      </c>
      <c r="H29" s="619">
        <v>36</v>
      </c>
      <c r="I29" s="39">
        <v>0</v>
      </c>
      <c r="J29" s="39">
        <v>0</v>
      </c>
      <c r="K29" s="39">
        <v>0</v>
      </c>
      <c r="L29" s="37">
        <v>142</v>
      </c>
      <c r="M29" s="39">
        <v>0</v>
      </c>
      <c r="N29" s="622">
        <v>0</v>
      </c>
      <c r="O29" s="618">
        <v>22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7">
        <v>16</v>
      </c>
      <c r="V29" s="39">
        <v>0</v>
      </c>
      <c r="W29" s="39">
        <v>0</v>
      </c>
      <c r="X29" s="60">
        <f t="shared" si="0"/>
        <v>314</v>
      </c>
      <c r="Y29" s="41"/>
      <c r="Z29" s="623"/>
      <c r="AA29" s="624"/>
    </row>
    <row r="30" spans="1:27" ht="12.75">
      <c r="A30" s="556">
        <v>27</v>
      </c>
      <c r="B30" s="640" t="s">
        <v>367</v>
      </c>
      <c r="C30" s="585" t="s">
        <v>110</v>
      </c>
      <c r="D30" s="586" t="s">
        <v>261</v>
      </c>
      <c r="E30" s="39">
        <v>0</v>
      </c>
      <c r="F30" s="39">
        <v>0</v>
      </c>
      <c r="G30" s="39">
        <v>0</v>
      </c>
      <c r="H30" s="619">
        <v>80</v>
      </c>
      <c r="I30" s="620">
        <v>114</v>
      </c>
      <c r="J30" s="621">
        <v>116</v>
      </c>
      <c r="K30" s="39">
        <v>0</v>
      </c>
      <c r="L30" s="39">
        <v>0</v>
      </c>
      <c r="M30" s="39">
        <v>0</v>
      </c>
      <c r="N30" s="622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40">
        <f t="shared" si="0"/>
        <v>310</v>
      </c>
      <c r="Y30" s="48"/>
      <c r="Z30" s="623"/>
      <c r="AA30" s="624"/>
    </row>
    <row r="31" spans="1:27" ht="12.75">
      <c r="A31" s="556">
        <v>28</v>
      </c>
      <c r="B31" s="643" t="s">
        <v>434</v>
      </c>
      <c r="C31" s="644" t="s">
        <v>298</v>
      </c>
      <c r="D31" s="645" t="s">
        <v>101</v>
      </c>
      <c r="E31" s="39">
        <v>0</v>
      </c>
      <c r="F31" s="39">
        <v>0</v>
      </c>
      <c r="G31" s="39">
        <v>0</v>
      </c>
      <c r="H31" s="39">
        <v>0</v>
      </c>
      <c r="I31" s="620">
        <v>82</v>
      </c>
      <c r="J31" s="621">
        <v>102</v>
      </c>
      <c r="K31" s="39">
        <v>0</v>
      </c>
      <c r="L31" s="37">
        <v>124</v>
      </c>
      <c r="M31" s="39">
        <v>0</v>
      </c>
      <c r="N31" s="622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40">
        <f t="shared" si="0"/>
        <v>308</v>
      </c>
      <c r="Y31" s="48"/>
      <c r="Z31" s="623"/>
      <c r="AA31" s="624"/>
    </row>
    <row r="32" spans="1:27" ht="12.75">
      <c r="A32" s="556">
        <v>29</v>
      </c>
      <c r="B32" s="637" t="s">
        <v>48</v>
      </c>
      <c r="C32" s="581" t="s">
        <v>49</v>
      </c>
      <c r="D32" s="582" t="s">
        <v>55</v>
      </c>
      <c r="E32" s="39">
        <v>0</v>
      </c>
      <c r="F32" s="618">
        <v>108</v>
      </c>
      <c r="G32" s="39">
        <v>0</v>
      </c>
      <c r="H32" s="619">
        <v>88</v>
      </c>
      <c r="I32" s="39">
        <v>0</v>
      </c>
      <c r="J32" s="39">
        <v>0</v>
      </c>
      <c r="K32" s="618">
        <v>110</v>
      </c>
      <c r="L32" s="39">
        <v>0</v>
      </c>
      <c r="M32" s="39">
        <v>0</v>
      </c>
      <c r="N32" s="622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40">
        <f t="shared" si="0"/>
        <v>306</v>
      </c>
      <c r="Y32" s="60"/>
      <c r="Z32" s="623"/>
      <c r="AA32" s="624"/>
    </row>
    <row r="33" spans="1:27" ht="12.75">
      <c r="A33" s="556">
        <v>30</v>
      </c>
      <c r="B33" s="640" t="s">
        <v>431</v>
      </c>
      <c r="C33" s="585" t="s">
        <v>419</v>
      </c>
      <c r="D33" s="579" t="s">
        <v>784</v>
      </c>
      <c r="E33" s="39">
        <v>0</v>
      </c>
      <c r="F33" s="625">
        <v>0</v>
      </c>
      <c r="G33" s="625">
        <v>0</v>
      </c>
      <c r="H33" s="625">
        <v>0</v>
      </c>
      <c r="I33" s="629">
        <v>80</v>
      </c>
      <c r="J33" s="625">
        <v>0</v>
      </c>
      <c r="K33" s="627">
        <v>72</v>
      </c>
      <c r="L33" s="625">
        <v>0</v>
      </c>
      <c r="M33" s="649">
        <v>88</v>
      </c>
      <c r="N33" s="622">
        <v>0</v>
      </c>
      <c r="O33" s="39">
        <v>0</v>
      </c>
      <c r="P33" s="39">
        <v>0</v>
      </c>
      <c r="Q33" s="39">
        <v>0</v>
      </c>
      <c r="R33" s="620">
        <v>28</v>
      </c>
      <c r="S33" s="39">
        <v>0</v>
      </c>
      <c r="T33" s="618">
        <v>22</v>
      </c>
      <c r="U33" s="39">
        <v>0</v>
      </c>
      <c r="V33" s="39">
        <v>0</v>
      </c>
      <c r="W33" s="39">
        <v>0</v>
      </c>
      <c r="X33" s="40">
        <f t="shared" si="0"/>
        <v>290</v>
      </c>
      <c r="Y33" s="41"/>
      <c r="Z33" s="623"/>
      <c r="AA33" s="624"/>
    </row>
    <row r="34" spans="1:27" ht="12.75">
      <c r="A34" s="556">
        <v>31</v>
      </c>
      <c r="B34" s="617" t="s">
        <v>270</v>
      </c>
      <c r="C34" s="557" t="s">
        <v>71</v>
      </c>
      <c r="D34" s="558" t="s">
        <v>271</v>
      </c>
      <c r="E34" s="39">
        <v>0</v>
      </c>
      <c r="F34" s="39">
        <v>0</v>
      </c>
      <c r="G34" s="634">
        <v>26</v>
      </c>
      <c r="H34" s="39">
        <v>0</v>
      </c>
      <c r="I34" s="39">
        <v>0</v>
      </c>
      <c r="J34" s="39">
        <v>0</v>
      </c>
      <c r="K34" s="39">
        <v>0</v>
      </c>
      <c r="L34" s="37">
        <v>98</v>
      </c>
      <c r="M34" s="636">
        <v>98</v>
      </c>
      <c r="N34" s="622">
        <v>0</v>
      </c>
      <c r="O34" s="39">
        <v>0</v>
      </c>
      <c r="P34" s="634">
        <v>6</v>
      </c>
      <c r="Q34" s="39">
        <v>0</v>
      </c>
      <c r="R34" s="39">
        <v>0</v>
      </c>
      <c r="S34" s="39">
        <v>0</v>
      </c>
      <c r="T34" s="39">
        <v>0</v>
      </c>
      <c r="U34" s="37">
        <v>18</v>
      </c>
      <c r="V34" s="636">
        <v>30</v>
      </c>
      <c r="W34" s="39">
        <v>0</v>
      </c>
      <c r="X34" s="51">
        <f>SUM(E34:W34)</f>
        <v>276</v>
      </c>
      <c r="Y34" s="51"/>
      <c r="Z34" s="623"/>
      <c r="AA34" s="624"/>
    </row>
    <row r="35" spans="1:27" ht="12.75">
      <c r="A35" s="556">
        <v>32</v>
      </c>
      <c r="B35" s="617" t="s">
        <v>59</v>
      </c>
      <c r="C35" s="557" t="s">
        <v>128</v>
      </c>
      <c r="D35" s="558" t="s">
        <v>129</v>
      </c>
      <c r="E35" s="39">
        <v>0</v>
      </c>
      <c r="F35" s="39">
        <v>0</v>
      </c>
      <c r="G35" s="634">
        <v>54</v>
      </c>
      <c r="H35" s="619">
        <v>92</v>
      </c>
      <c r="I35" s="620">
        <v>20</v>
      </c>
      <c r="J35" s="39">
        <v>0</v>
      </c>
      <c r="K35" s="39">
        <v>0</v>
      </c>
      <c r="L35" s="37">
        <v>40</v>
      </c>
      <c r="M35" s="39">
        <v>0</v>
      </c>
      <c r="N35" s="622">
        <v>0</v>
      </c>
      <c r="O35" s="39">
        <v>0</v>
      </c>
      <c r="P35" s="634">
        <v>26</v>
      </c>
      <c r="Q35" s="619">
        <v>20</v>
      </c>
      <c r="R35" s="620">
        <v>16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40">
        <f t="shared" si="0"/>
        <v>268</v>
      </c>
      <c r="Y35" s="60"/>
      <c r="Z35" s="623"/>
      <c r="AA35" s="624"/>
    </row>
    <row r="36" spans="1:27" ht="12.75">
      <c r="A36" s="556">
        <v>33</v>
      </c>
      <c r="B36" s="650" t="s">
        <v>259</v>
      </c>
      <c r="C36" s="651" t="s">
        <v>260</v>
      </c>
      <c r="D36" s="652" t="s">
        <v>261</v>
      </c>
      <c r="E36" s="39">
        <v>0</v>
      </c>
      <c r="F36" s="39">
        <v>0</v>
      </c>
      <c r="G36" s="634">
        <v>72</v>
      </c>
      <c r="H36" s="39">
        <v>0</v>
      </c>
      <c r="I36" s="620">
        <v>38</v>
      </c>
      <c r="J36" s="621">
        <v>110</v>
      </c>
      <c r="K36" s="39">
        <v>0</v>
      </c>
      <c r="L36" s="39">
        <v>0</v>
      </c>
      <c r="M36" s="39">
        <v>0</v>
      </c>
      <c r="N36" s="622">
        <v>0</v>
      </c>
      <c r="O36" s="39">
        <v>0</v>
      </c>
      <c r="P36" s="39">
        <v>0</v>
      </c>
      <c r="Q36" s="39">
        <v>0</v>
      </c>
      <c r="R36" s="620">
        <v>6</v>
      </c>
      <c r="S36" s="621">
        <v>26</v>
      </c>
      <c r="T36" s="39">
        <v>0</v>
      </c>
      <c r="U36" s="39">
        <v>0</v>
      </c>
      <c r="V36" s="39">
        <v>0</v>
      </c>
      <c r="W36" s="39">
        <v>0</v>
      </c>
      <c r="X36" s="40">
        <f t="shared" si="0"/>
        <v>252</v>
      </c>
      <c r="Y36" s="51"/>
      <c r="Z36" s="623"/>
      <c r="AA36" s="624"/>
    </row>
    <row r="37" spans="1:27" ht="12.75">
      <c r="A37" s="556">
        <v>34</v>
      </c>
      <c r="B37" s="635" t="s">
        <v>437</v>
      </c>
      <c r="C37" s="583" t="s">
        <v>79</v>
      </c>
      <c r="D37" s="584" t="s">
        <v>438</v>
      </c>
      <c r="E37" s="625">
        <v>0</v>
      </c>
      <c r="F37" s="39">
        <v>0</v>
      </c>
      <c r="G37" s="634">
        <v>132</v>
      </c>
      <c r="H37" s="39">
        <v>0</v>
      </c>
      <c r="I37" s="620">
        <v>52</v>
      </c>
      <c r="J37" s="621">
        <v>56</v>
      </c>
      <c r="K37" s="39">
        <v>0</v>
      </c>
      <c r="L37" s="39">
        <v>0</v>
      </c>
      <c r="M37" s="39">
        <v>0</v>
      </c>
      <c r="N37" s="626">
        <v>0</v>
      </c>
      <c r="O37" s="625">
        <v>0</v>
      </c>
      <c r="P37" s="653">
        <v>2</v>
      </c>
      <c r="Q37" s="625">
        <v>0</v>
      </c>
      <c r="R37" s="629">
        <v>2</v>
      </c>
      <c r="S37" s="654">
        <v>6</v>
      </c>
      <c r="T37" s="625">
        <v>0</v>
      </c>
      <c r="U37" s="625">
        <v>0</v>
      </c>
      <c r="V37" s="625">
        <v>0</v>
      </c>
      <c r="W37" s="625">
        <v>0</v>
      </c>
      <c r="X37" s="630">
        <f t="shared" si="0"/>
        <v>250</v>
      </c>
      <c r="Y37" s="631"/>
      <c r="Z37" s="632"/>
      <c r="AA37" s="633"/>
    </row>
    <row r="38" spans="1:27" ht="12.75">
      <c r="A38" s="556">
        <v>35</v>
      </c>
      <c r="B38" s="617" t="s">
        <v>172</v>
      </c>
      <c r="C38" s="557" t="s">
        <v>173</v>
      </c>
      <c r="D38" s="558" t="s">
        <v>271</v>
      </c>
      <c r="E38" s="39">
        <v>0</v>
      </c>
      <c r="F38" s="39">
        <v>0</v>
      </c>
      <c r="G38" s="634">
        <v>76</v>
      </c>
      <c r="H38" s="619">
        <v>92</v>
      </c>
      <c r="I38" s="39">
        <v>0</v>
      </c>
      <c r="J38" s="39">
        <v>0</v>
      </c>
      <c r="K38" s="618">
        <v>38</v>
      </c>
      <c r="L38" s="39">
        <v>0</v>
      </c>
      <c r="M38" s="39">
        <v>0</v>
      </c>
      <c r="N38" s="622">
        <v>0</v>
      </c>
      <c r="O38" s="39">
        <v>0</v>
      </c>
      <c r="P38" s="634">
        <v>8</v>
      </c>
      <c r="Q38" s="619">
        <v>26</v>
      </c>
      <c r="R38" s="39">
        <v>0</v>
      </c>
      <c r="S38" s="39">
        <v>0</v>
      </c>
      <c r="T38" s="618">
        <v>10</v>
      </c>
      <c r="U38" s="39">
        <v>0</v>
      </c>
      <c r="V38" s="39">
        <v>0</v>
      </c>
      <c r="W38" s="39">
        <v>0</v>
      </c>
      <c r="X38" s="40">
        <f>SUM(E38:W38)</f>
        <v>250</v>
      </c>
      <c r="Y38" s="48"/>
      <c r="Z38" s="623"/>
      <c r="AA38" s="624"/>
    </row>
    <row r="39" spans="1:27" ht="12.75">
      <c r="A39" s="556">
        <v>34</v>
      </c>
      <c r="B39" s="617" t="s">
        <v>72</v>
      </c>
      <c r="C39" s="557" t="s">
        <v>73</v>
      </c>
      <c r="D39" s="558" t="s">
        <v>74</v>
      </c>
      <c r="E39" s="39">
        <v>0</v>
      </c>
      <c r="F39" s="618">
        <v>72</v>
      </c>
      <c r="G39" s="634">
        <v>102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636">
        <v>72</v>
      </c>
      <c r="N39" s="622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60">
        <f>SUM(E39:W39)</f>
        <v>246</v>
      </c>
      <c r="Y39" s="48"/>
      <c r="Z39" s="623"/>
      <c r="AA39" s="624"/>
    </row>
    <row r="40" spans="1:27" ht="12.75">
      <c r="A40" s="556">
        <v>37</v>
      </c>
      <c r="B40" s="635" t="s">
        <v>435</v>
      </c>
      <c r="C40" s="583" t="s">
        <v>436</v>
      </c>
      <c r="D40" s="584" t="s">
        <v>271</v>
      </c>
      <c r="E40" s="39">
        <v>0</v>
      </c>
      <c r="F40" s="39">
        <v>0</v>
      </c>
      <c r="G40" s="39">
        <v>0</v>
      </c>
      <c r="H40" s="39">
        <v>0</v>
      </c>
      <c r="I40" s="620">
        <v>70</v>
      </c>
      <c r="J40" s="39">
        <v>0</v>
      </c>
      <c r="K40" s="618">
        <v>46</v>
      </c>
      <c r="L40" s="37">
        <v>82</v>
      </c>
      <c r="M40" s="39">
        <v>0</v>
      </c>
      <c r="N40" s="622">
        <v>0</v>
      </c>
      <c r="O40" s="39">
        <v>0</v>
      </c>
      <c r="P40" s="39">
        <v>0</v>
      </c>
      <c r="Q40" s="39">
        <v>0</v>
      </c>
      <c r="R40" s="620">
        <v>8</v>
      </c>
      <c r="S40" s="39">
        <v>0</v>
      </c>
      <c r="T40" s="618">
        <v>14</v>
      </c>
      <c r="U40" s="37">
        <v>22</v>
      </c>
      <c r="V40" s="39">
        <v>0</v>
      </c>
      <c r="W40" s="39">
        <v>0</v>
      </c>
      <c r="X40" s="40">
        <f>SUM(E40:W40)</f>
        <v>242</v>
      </c>
      <c r="Y40" s="51"/>
      <c r="Z40" s="623"/>
      <c r="AA40" s="624"/>
    </row>
    <row r="41" spans="1:27" ht="12.75">
      <c r="A41" s="556">
        <v>38</v>
      </c>
      <c r="B41" s="617" t="s">
        <v>56</v>
      </c>
      <c r="C41" s="557" t="s">
        <v>57</v>
      </c>
      <c r="D41" s="558" t="s">
        <v>58</v>
      </c>
      <c r="E41" s="39">
        <v>0</v>
      </c>
      <c r="F41" s="618">
        <v>88</v>
      </c>
      <c r="G41" s="39">
        <v>0</v>
      </c>
      <c r="H41" s="619">
        <v>64</v>
      </c>
      <c r="I41" s="39">
        <v>0</v>
      </c>
      <c r="J41" s="621">
        <v>74</v>
      </c>
      <c r="K41" s="39">
        <v>0</v>
      </c>
      <c r="L41" s="39">
        <v>0</v>
      </c>
      <c r="M41" s="39">
        <v>0</v>
      </c>
      <c r="N41" s="622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40">
        <f>SUM(E41:W41)</f>
        <v>226</v>
      </c>
      <c r="Y41" s="51"/>
      <c r="Z41" s="623"/>
      <c r="AA41" s="624"/>
    </row>
    <row r="42" spans="1:27" ht="12.75">
      <c r="A42" s="556">
        <v>39</v>
      </c>
      <c r="B42" s="637" t="s">
        <v>65</v>
      </c>
      <c r="C42" s="581" t="s">
        <v>60</v>
      </c>
      <c r="D42" s="582" t="s">
        <v>66</v>
      </c>
      <c r="E42" s="39">
        <v>0</v>
      </c>
      <c r="F42" s="618">
        <v>84</v>
      </c>
      <c r="G42" s="634">
        <v>86</v>
      </c>
      <c r="H42" s="39">
        <v>0</v>
      </c>
      <c r="I42" s="39">
        <v>0</v>
      </c>
      <c r="J42" s="639">
        <v>52</v>
      </c>
      <c r="K42" s="39">
        <v>0</v>
      </c>
      <c r="L42" s="39">
        <v>0</v>
      </c>
      <c r="M42" s="39">
        <v>0</v>
      </c>
      <c r="N42" s="622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40">
        <f>SUM(E42:W42)</f>
        <v>222</v>
      </c>
      <c r="Y42" s="51"/>
      <c r="Z42" s="623"/>
      <c r="AA42" s="624"/>
    </row>
    <row r="43" spans="1:27" ht="12.75">
      <c r="A43" s="556">
        <v>40</v>
      </c>
      <c r="B43" s="617" t="s">
        <v>45</v>
      </c>
      <c r="C43" s="557" t="s">
        <v>46</v>
      </c>
      <c r="D43" s="558" t="s">
        <v>47</v>
      </c>
      <c r="E43" s="39">
        <v>0</v>
      </c>
      <c r="F43" s="618">
        <v>74</v>
      </c>
      <c r="G43" s="39">
        <v>0</v>
      </c>
      <c r="H43" s="39">
        <v>0</v>
      </c>
      <c r="I43" s="620">
        <v>30</v>
      </c>
      <c r="J43" s="621">
        <v>54</v>
      </c>
      <c r="K43" s="39">
        <v>0</v>
      </c>
      <c r="L43" s="39">
        <v>0</v>
      </c>
      <c r="M43" s="39">
        <v>0</v>
      </c>
      <c r="N43" s="622">
        <v>0</v>
      </c>
      <c r="O43" s="618">
        <v>30</v>
      </c>
      <c r="P43" s="39">
        <v>0</v>
      </c>
      <c r="Q43" s="39">
        <v>0</v>
      </c>
      <c r="R43" s="39">
        <v>0</v>
      </c>
      <c r="S43" s="621">
        <v>30</v>
      </c>
      <c r="T43" s="39">
        <v>0</v>
      </c>
      <c r="U43" s="39">
        <v>0</v>
      </c>
      <c r="V43" s="39">
        <v>0</v>
      </c>
      <c r="W43" s="39">
        <v>0</v>
      </c>
      <c r="X43" s="40">
        <f t="shared" si="0"/>
        <v>218</v>
      </c>
      <c r="Y43" s="48"/>
      <c r="Z43" s="623"/>
      <c r="AA43" s="624"/>
    </row>
    <row r="44" spans="1:27" ht="12.75">
      <c r="A44" s="556">
        <v>41</v>
      </c>
      <c r="B44" s="617" t="s">
        <v>62</v>
      </c>
      <c r="C44" s="557" t="s">
        <v>63</v>
      </c>
      <c r="D44" s="558" t="s">
        <v>785</v>
      </c>
      <c r="E44" s="39">
        <v>0</v>
      </c>
      <c r="F44" s="618">
        <v>80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7">
        <v>100</v>
      </c>
      <c r="M44" s="39">
        <v>0</v>
      </c>
      <c r="N44" s="622">
        <v>0</v>
      </c>
      <c r="O44" s="618">
        <v>14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7">
        <v>12</v>
      </c>
      <c r="V44" s="39">
        <v>0</v>
      </c>
      <c r="W44" s="39">
        <v>0</v>
      </c>
      <c r="X44" s="40">
        <f t="shared" si="0"/>
        <v>206</v>
      </c>
      <c r="Y44" s="631"/>
      <c r="Z44" s="632"/>
      <c r="AA44" s="633"/>
    </row>
    <row r="45" spans="1:27" ht="12.75">
      <c r="A45" s="556">
        <v>42</v>
      </c>
      <c r="B45" s="646" t="s">
        <v>67</v>
      </c>
      <c r="C45" s="647" t="s">
        <v>68</v>
      </c>
      <c r="D45" s="648" t="s">
        <v>69</v>
      </c>
      <c r="E45" s="625">
        <v>0</v>
      </c>
      <c r="F45" s="618">
        <v>84</v>
      </c>
      <c r="G45" s="39">
        <v>0</v>
      </c>
      <c r="H45" s="39">
        <v>0</v>
      </c>
      <c r="I45" s="620">
        <v>42</v>
      </c>
      <c r="J45" s="621">
        <v>80</v>
      </c>
      <c r="K45" s="39">
        <v>0</v>
      </c>
      <c r="L45" s="39">
        <v>0</v>
      </c>
      <c r="M45" s="39">
        <v>0</v>
      </c>
      <c r="N45" s="626">
        <v>0</v>
      </c>
      <c r="O45" s="625">
        <v>0</v>
      </c>
      <c r="P45" s="625">
        <v>0</v>
      </c>
      <c r="Q45" s="625">
        <v>0</v>
      </c>
      <c r="R45" s="625">
        <v>0</v>
      </c>
      <c r="S45" s="625">
        <v>0</v>
      </c>
      <c r="T45" s="625">
        <v>0</v>
      </c>
      <c r="U45" s="625">
        <v>0</v>
      </c>
      <c r="V45" s="625">
        <v>0</v>
      </c>
      <c r="W45" s="625">
        <v>0</v>
      </c>
      <c r="X45" s="630">
        <f t="shared" si="0"/>
        <v>206</v>
      </c>
      <c r="Y45" s="48"/>
      <c r="Z45" s="623"/>
      <c r="AA45" s="624"/>
    </row>
    <row r="46" spans="1:27" ht="12.75">
      <c r="A46" s="556">
        <v>43</v>
      </c>
      <c r="B46" s="637" t="s">
        <v>59</v>
      </c>
      <c r="C46" s="581" t="s">
        <v>60</v>
      </c>
      <c r="D46" s="582" t="s">
        <v>33</v>
      </c>
      <c r="E46" s="39">
        <v>0</v>
      </c>
      <c r="F46" s="618">
        <v>88</v>
      </c>
      <c r="G46" s="39">
        <v>0</v>
      </c>
      <c r="H46" s="619">
        <v>34</v>
      </c>
      <c r="I46" s="620">
        <v>50</v>
      </c>
      <c r="J46" s="39">
        <v>0</v>
      </c>
      <c r="K46" s="39">
        <v>0</v>
      </c>
      <c r="L46" s="39">
        <v>0</v>
      </c>
      <c r="M46" s="636">
        <v>30</v>
      </c>
      <c r="N46" s="622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40">
        <f t="shared" si="0"/>
        <v>202</v>
      </c>
      <c r="Y46" s="48"/>
      <c r="Z46" s="623"/>
      <c r="AA46" s="624"/>
    </row>
    <row r="47" spans="1:27" ht="12.75">
      <c r="A47" s="556">
        <v>44</v>
      </c>
      <c r="B47" s="617" t="s">
        <v>53</v>
      </c>
      <c r="C47" s="557" t="s">
        <v>54</v>
      </c>
      <c r="D47" s="558" t="s">
        <v>55</v>
      </c>
      <c r="E47" s="39">
        <v>0</v>
      </c>
      <c r="F47" s="618">
        <v>108</v>
      </c>
      <c r="G47" s="39">
        <v>0</v>
      </c>
      <c r="H47" s="39">
        <v>0</v>
      </c>
      <c r="I47" s="39">
        <v>0</v>
      </c>
      <c r="J47" s="39">
        <v>0</v>
      </c>
      <c r="K47" s="618">
        <v>46</v>
      </c>
      <c r="L47" s="39">
        <v>0</v>
      </c>
      <c r="M47" s="636">
        <v>48</v>
      </c>
      <c r="N47" s="622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40">
        <f t="shared" si="0"/>
        <v>202</v>
      </c>
      <c r="Y47" s="40"/>
      <c r="Z47" s="623"/>
      <c r="AA47" s="624"/>
    </row>
    <row r="48" spans="1:27" ht="12.75">
      <c r="A48" s="556">
        <v>45</v>
      </c>
      <c r="B48" s="637" t="s">
        <v>77</v>
      </c>
      <c r="C48" s="581" t="s">
        <v>209</v>
      </c>
      <c r="D48" s="582" t="s">
        <v>80</v>
      </c>
      <c r="E48" s="39">
        <v>0</v>
      </c>
      <c r="F48" s="39">
        <v>0</v>
      </c>
      <c r="G48" s="634">
        <v>0</v>
      </c>
      <c r="H48" s="621">
        <v>0</v>
      </c>
      <c r="I48" s="620">
        <v>0</v>
      </c>
      <c r="J48" s="39">
        <v>0</v>
      </c>
      <c r="K48" s="618">
        <v>84</v>
      </c>
      <c r="L48" s="39">
        <v>0</v>
      </c>
      <c r="M48" s="636">
        <v>104</v>
      </c>
      <c r="N48" s="622">
        <v>0</v>
      </c>
      <c r="O48" s="39">
        <v>0</v>
      </c>
      <c r="P48" s="634">
        <v>0</v>
      </c>
      <c r="Q48" s="39">
        <v>0</v>
      </c>
      <c r="R48" s="620">
        <v>0</v>
      </c>
      <c r="S48" s="621">
        <v>0</v>
      </c>
      <c r="T48" s="39">
        <v>0</v>
      </c>
      <c r="U48" s="39">
        <v>0</v>
      </c>
      <c r="V48" s="39">
        <v>0</v>
      </c>
      <c r="W48" s="39">
        <v>0</v>
      </c>
      <c r="X48" s="40">
        <f t="shared" si="0"/>
        <v>188</v>
      </c>
      <c r="Y48" s="40"/>
      <c r="Z48" s="623"/>
      <c r="AA48" s="624"/>
    </row>
    <row r="49" spans="1:27" ht="12.75">
      <c r="A49" s="556">
        <v>46</v>
      </c>
      <c r="B49" s="642" t="s">
        <v>478</v>
      </c>
      <c r="C49" s="578" t="s">
        <v>84</v>
      </c>
      <c r="D49" s="579" t="s">
        <v>55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621">
        <v>72</v>
      </c>
      <c r="K49" s="39">
        <v>0</v>
      </c>
      <c r="L49" s="37">
        <v>114</v>
      </c>
      <c r="M49" s="39">
        <v>0</v>
      </c>
      <c r="N49" s="622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40">
        <f t="shared" si="0"/>
        <v>186</v>
      </c>
      <c r="Y49" s="41"/>
      <c r="Z49" s="623"/>
      <c r="AA49" s="624"/>
    </row>
    <row r="50" spans="1:27" ht="12.75">
      <c r="A50" s="556">
        <v>47</v>
      </c>
      <c r="B50" s="640" t="s">
        <v>135</v>
      </c>
      <c r="C50" s="585" t="s">
        <v>37</v>
      </c>
      <c r="D50" s="586" t="s">
        <v>249</v>
      </c>
      <c r="E50" s="39">
        <v>0</v>
      </c>
      <c r="F50" s="39">
        <v>0</v>
      </c>
      <c r="G50" s="634">
        <v>40</v>
      </c>
      <c r="H50" s="39">
        <v>0</v>
      </c>
      <c r="I50" s="39">
        <v>0</v>
      </c>
      <c r="J50" s="621">
        <v>40</v>
      </c>
      <c r="K50" s="39">
        <v>0</v>
      </c>
      <c r="L50" s="37">
        <v>30</v>
      </c>
      <c r="M50" s="636">
        <v>76</v>
      </c>
      <c r="N50" s="622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40">
        <f>SUM(E50:W50)</f>
        <v>186</v>
      </c>
      <c r="Y50" s="51"/>
      <c r="Z50" s="623"/>
      <c r="AA50" s="624"/>
    </row>
    <row r="51" spans="1:27" ht="12.75">
      <c r="A51" s="556">
        <v>48</v>
      </c>
      <c r="B51" s="637" t="s">
        <v>257</v>
      </c>
      <c r="C51" s="581" t="s">
        <v>209</v>
      </c>
      <c r="D51" s="582" t="s">
        <v>238</v>
      </c>
      <c r="E51" s="39">
        <v>0</v>
      </c>
      <c r="F51" s="39">
        <v>0</v>
      </c>
      <c r="G51" s="634">
        <v>78</v>
      </c>
      <c r="H51" s="619">
        <v>102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622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40">
        <f t="shared" si="0"/>
        <v>180</v>
      </c>
      <c r="Y51" s="41"/>
      <c r="Z51" s="623"/>
      <c r="AA51" s="624"/>
    </row>
    <row r="52" spans="1:27" ht="12.75">
      <c r="A52" s="556">
        <v>49</v>
      </c>
      <c r="B52" s="617" t="s">
        <v>78</v>
      </c>
      <c r="C52" s="557" t="s">
        <v>79</v>
      </c>
      <c r="D52" s="558" t="s">
        <v>80</v>
      </c>
      <c r="E52" s="39">
        <v>0</v>
      </c>
      <c r="F52" s="618">
        <v>70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636">
        <v>96</v>
      </c>
      <c r="N52" s="622">
        <v>0</v>
      </c>
      <c r="O52" s="618">
        <v>8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40">
        <f>SUM(E52:W52)</f>
        <v>174</v>
      </c>
      <c r="Y52" s="48"/>
      <c r="Z52" s="623"/>
      <c r="AA52" s="624"/>
    </row>
    <row r="53" spans="1:27" ht="12.75">
      <c r="A53" s="556">
        <v>50</v>
      </c>
      <c r="B53" s="642" t="s">
        <v>151</v>
      </c>
      <c r="C53" s="578" t="s">
        <v>258</v>
      </c>
      <c r="D53" s="579" t="s">
        <v>55</v>
      </c>
      <c r="E53" s="39">
        <v>0</v>
      </c>
      <c r="F53" s="39">
        <v>0</v>
      </c>
      <c r="G53" s="634">
        <v>74</v>
      </c>
      <c r="H53" s="39">
        <v>0</v>
      </c>
      <c r="I53" s="39">
        <v>0</v>
      </c>
      <c r="J53" s="39">
        <v>0</v>
      </c>
      <c r="K53" s="618">
        <v>100</v>
      </c>
      <c r="L53" s="39">
        <v>0</v>
      </c>
      <c r="M53" s="39">
        <v>0</v>
      </c>
      <c r="N53" s="622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40">
        <f>SUM(E53:W53)</f>
        <v>174</v>
      </c>
      <c r="Y53" s="41"/>
      <c r="Z53" s="623"/>
      <c r="AA53" s="624"/>
    </row>
    <row r="54" spans="1:27" ht="12.75">
      <c r="A54" s="556">
        <v>51</v>
      </c>
      <c r="B54" s="617" t="s">
        <v>62</v>
      </c>
      <c r="C54" s="557" t="s">
        <v>262</v>
      </c>
      <c r="D54" s="558" t="s">
        <v>80</v>
      </c>
      <c r="E54" s="39">
        <v>0</v>
      </c>
      <c r="F54" s="39">
        <v>0</v>
      </c>
      <c r="G54" s="634">
        <v>72</v>
      </c>
      <c r="H54" s="39">
        <v>0</v>
      </c>
      <c r="I54" s="39">
        <v>0</v>
      </c>
      <c r="J54" s="39">
        <v>0</v>
      </c>
      <c r="K54" s="618">
        <v>52</v>
      </c>
      <c r="L54" s="37">
        <v>30</v>
      </c>
      <c r="M54" s="39">
        <v>0</v>
      </c>
      <c r="N54" s="622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618">
        <v>8</v>
      </c>
      <c r="U54" s="39">
        <v>0</v>
      </c>
      <c r="V54" s="39">
        <v>0</v>
      </c>
      <c r="W54" s="39">
        <v>0</v>
      </c>
      <c r="X54" s="40">
        <f>SUM(E54:W54)</f>
        <v>162</v>
      </c>
      <c r="Y54" s="51"/>
      <c r="Z54" s="623"/>
      <c r="AA54" s="624"/>
    </row>
    <row r="55" spans="1:27" ht="12.75">
      <c r="A55" s="556">
        <v>52</v>
      </c>
      <c r="B55" s="640" t="s">
        <v>70</v>
      </c>
      <c r="C55" s="585" t="s">
        <v>71</v>
      </c>
      <c r="D55" s="586" t="s">
        <v>44</v>
      </c>
      <c r="E55" s="39">
        <v>0</v>
      </c>
      <c r="F55" s="618">
        <v>66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7">
        <v>50</v>
      </c>
      <c r="M55" s="39">
        <v>0</v>
      </c>
      <c r="N55" s="622">
        <v>0</v>
      </c>
      <c r="O55" s="618">
        <v>10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7">
        <v>28</v>
      </c>
      <c r="V55" s="39">
        <v>0</v>
      </c>
      <c r="W55" s="39">
        <v>0</v>
      </c>
      <c r="X55" s="51">
        <f>SUM(E55:W55)</f>
        <v>154</v>
      </c>
      <c r="Y55" s="51"/>
      <c r="Z55" s="623"/>
      <c r="AA55" s="624"/>
    </row>
    <row r="56" spans="1:27" ht="12.75">
      <c r="A56" s="556">
        <v>53</v>
      </c>
      <c r="B56" s="643" t="s">
        <v>75</v>
      </c>
      <c r="C56" s="644" t="s">
        <v>76</v>
      </c>
      <c r="D56" s="645" t="s">
        <v>44</v>
      </c>
      <c r="E56" s="39">
        <v>0</v>
      </c>
      <c r="F56" s="618">
        <v>68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7">
        <v>84</v>
      </c>
      <c r="M56" s="39">
        <v>0</v>
      </c>
      <c r="N56" s="622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40">
        <f>SUM(E56:W56)</f>
        <v>152</v>
      </c>
      <c r="Y56" s="40"/>
      <c r="Z56" s="623"/>
      <c r="AA56" s="624"/>
    </row>
    <row r="57" spans="1:27" ht="12.75">
      <c r="A57" s="556">
        <v>54</v>
      </c>
      <c r="B57" s="640" t="s">
        <v>364</v>
      </c>
      <c r="C57" s="585" t="s">
        <v>381</v>
      </c>
      <c r="D57" s="586" t="s">
        <v>30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621">
        <v>138</v>
      </c>
      <c r="K57" s="39">
        <v>0</v>
      </c>
      <c r="L57" s="39">
        <v>0</v>
      </c>
      <c r="M57" s="39">
        <v>0</v>
      </c>
      <c r="N57" s="622">
        <v>0</v>
      </c>
      <c r="O57" s="39">
        <v>0</v>
      </c>
      <c r="P57" s="39">
        <v>0</v>
      </c>
      <c r="Q57" s="39">
        <v>0</v>
      </c>
      <c r="R57" s="39">
        <v>0</v>
      </c>
      <c r="S57" s="621">
        <v>12</v>
      </c>
      <c r="T57" s="39">
        <v>0</v>
      </c>
      <c r="U57" s="39">
        <v>0</v>
      </c>
      <c r="V57" s="39">
        <v>0</v>
      </c>
      <c r="W57" s="39">
        <v>0</v>
      </c>
      <c r="X57" s="40">
        <f t="shared" si="0"/>
        <v>150</v>
      </c>
      <c r="Y57" s="41"/>
      <c r="Z57" s="623"/>
      <c r="AA57" s="624"/>
    </row>
    <row r="58" spans="1:27" ht="12.75">
      <c r="A58" s="556">
        <v>55</v>
      </c>
      <c r="B58" s="643" t="s">
        <v>224</v>
      </c>
      <c r="C58" s="644" t="s">
        <v>225</v>
      </c>
      <c r="D58" s="645" t="s">
        <v>30</v>
      </c>
      <c r="E58" s="39">
        <v>0</v>
      </c>
      <c r="F58" s="39">
        <v>0</v>
      </c>
      <c r="G58" s="634">
        <v>46</v>
      </c>
      <c r="H58" s="39">
        <v>0</v>
      </c>
      <c r="I58" s="39">
        <v>0</v>
      </c>
      <c r="J58" s="621">
        <v>102</v>
      </c>
      <c r="K58" s="39">
        <v>0</v>
      </c>
      <c r="L58" s="39">
        <v>0</v>
      </c>
      <c r="M58" s="39">
        <v>0</v>
      </c>
      <c r="N58" s="622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40">
        <f>SUM(E58:W58)</f>
        <v>148</v>
      </c>
      <c r="Y58" s="48"/>
      <c r="Z58" s="623"/>
      <c r="AA58" s="624"/>
    </row>
    <row r="59" spans="1:27" ht="12.75">
      <c r="A59" s="556">
        <v>56</v>
      </c>
      <c r="B59" s="635" t="s">
        <v>440</v>
      </c>
      <c r="C59" s="583" t="s">
        <v>441</v>
      </c>
      <c r="D59" s="584" t="s">
        <v>30</v>
      </c>
      <c r="E59" s="39">
        <v>0</v>
      </c>
      <c r="F59" s="39">
        <v>0</v>
      </c>
      <c r="G59" s="39">
        <v>0</v>
      </c>
      <c r="H59" s="39">
        <v>0</v>
      </c>
      <c r="I59" s="620">
        <v>40</v>
      </c>
      <c r="J59" s="39">
        <v>0</v>
      </c>
      <c r="K59" s="39">
        <v>0</v>
      </c>
      <c r="L59" s="39">
        <v>0</v>
      </c>
      <c r="M59" s="636">
        <v>102</v>
      </c>
      <c r="N59" s="622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51">
        <f t="shared" si="0"/>
        <v>142</v>
      </c>
      <c r="Y59" s="51"/>
      <c r="Z59" s="623"/>
      <c r="AA59" s="624"/>
    </row>
    <row r="60" spans="1:27" ht="12.75">
      <c r="A60" s="556">
        <v>57</v>
      </c>
      <c r="B60" s="650" t="s">
        <v>416</v>
      </c>
      <c r="C60" s="651" t="s">
        <v>417</v>
      </c>
      <c r="D60" s="652" t="s">
        <v>271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7">
        <v>34</v>
      </c>
      <c r="M60" s="636">
        <v>50</v>
      </c>
      <c r="N60" s="622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7">
        <v>10</v>
      </c>
      <c r="V60" s="636">
        <v>20</v>
      </c>
      <c r="W60" s="39">
        <v>0</v>
      </c>
      <c r="X60" s="40">
        <f t="shared" si="0"/>
        <v>114</v>
      </c>
      <c r="Y60" s="48"/>
      <c r="Z60" s="623"/>
      <c r="AA60" s="624"/>
    </row>
    <row r="61" spans="1:27" ht="12.75">
      <c r="A61" s="556">
        <v>58</v>
      </c>
      <c r="B61" s="637" t="s">
        <v>81</v>
      </c>
      <c r="C61" s="581" t="s">
        <v>82</v>
      </c>
      <c r="D61" s="582" t="s">
        <v>64</v>
      </c>
      <c r="E61" s="39">
        <v>0</v>
      </c>
      <c r="F61" s="618">
        <v>50</v>
      </c>
      <c r="G61" s="39">
        <v>0</v>
      </c>
      <c r="H61" s="619">
        <v>58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622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40">
        <f>SUM(E61:W61)</f>
        <v>108</v>
      </c>
      <c r="Y61" s="41"/>
      <c r="Z61" s="623"/>
      <c r="AA61" s="624"/>
    </row>
    <row r="62" spans="1:27" ht="12.75">
      <c r="A62" s="556">
        <v>59</v>
      </c>
      <c r="B62" s="640" t="s">
        <v>121</v>
      </c>
      <c r="C62" s="585" t="s">
        <v>293</v>
      </c>
      <c r="D62" s="586" t="s">
        <v>137</v>
      </c>
      <c r="E62" s="39">
        <v>0</v>
      </c>
      <c r="F62" s="39">
        <v>0</v>
      </c>
      <c r="G62" s="39">
        <v>0</v>
      </c>
      <c r="H62" s="39">
        <v>0</v>
      </c>
      <c r="I62" s="620">
        <v>58</v>
      </c>
      <c r="J62" s="621">
        <v>48</v>
      </c>
      <c r="K62" s="39">
        <v>0</v>
      </c>
      <c r="L62" s="39">
        <v>0</v>
      </c>
      <c r="M62" s="39">
        <v>0</v>
      </c>
      <c r="N62" s="622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40">
        <f>SUM(E62:W62)</f>
        <v>106</v>
      </c>
      <c r="Y62" s="48"/>
      <c r="Z62" s="623"/>
      <c r="AA62" s="624"/>
    </row>
    <row r="63" spans="1:27" ht="12.75">
      <c r="A63" s="556">
        <v>60</v>
      </c>
      <c r="B63" s="617" t="s">
        <v>83</v>
      </c>
      <c r="C63" s="557" t="s">
        <v>84</v>
      </c>
      <c r="D63" s="558" t="s">
        <v>85</v>
      </c>
      <c r="E63" s="39">
        <v>0</v>
      </c>
      <c r="F63" s="618">
        <v>44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7">
        <v>50</v>
      </c>
      <c r="M63" s="39">
        <v>0</v>
      </c>
      <c r="N63" s="622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40">
        <f>SUM(E63:W63)</f>
        <v>94</v>
      </c>
      <c r="Y63" s="51"/>
      <c r="Z63" s="623"/>
      <c r="AA63" s="624"/>
    </row>
    <row r="64" spans="1:27" ht="12.75">
      <c r="A64" s="556">
        <v>61</v>
      </c>
      <c r="B64" s="635" t="s">
        <v>103</v>
      </c>
      <c r="C64" s="583" t="s">
        <v>43</v>
      </c>
      <c r="D64" s="584" t="s">
        <v>268</v>
      </c>
      <c r="E64" s="39">
        <v>0</v>
      </c>
      <c r="F64" s="39">
        <v>0</v>
      </c>
      <c r="G64" s="634">
        <v>42</v>
      </c>
      <c r="H64" s="39">
        <v>0</v>
      </c>
      <c r="I64" s="620">
        <v>52</v>
      </c>
      <c r="J64" s="39">
        <v>0</v>
      </c>
      <c r="K64" s="39">
        <v>0</v>
      </c>
      <c r="L64" s="39">
        <v>0</v>
      </c>
      <c r="M64" s="39">
        <v>0</v>
      </c>
      <c r="N64" s="622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40">
        <f t="shared" si="0"/>
        <v>94</v>
      </c>
      <c r="Y64" s="40"/>
      <c r="Z64" s="623"/>
      <c r="AA64" s="624"/>
    </row>
    <row r="65" spans="1:27" ht="12.75">
      <c r="A65" s="556">
        <v>62</v>
      </c>
      <c r="B65" s="640" t="s">
        <v>370</v>
      </c>
      <c r="C65" s="585" t="s">
        <v>60</v>
      </c>
      <c r="D65" s="586" t="s">
        <v>30</v>
      </c>
      <c r="E65" s="625">
        <v>0</v>
      </c>
      <c r="F65" s="39">
        <v>0</v>
      </c>
      <c r="G65" s="39">
        <v>0</v>
      </c>
      <c r="H65" s="619">
        <v>46</v>
      </c>
      <c r="I65" s="39">
        <v>0</v>
      </c>
      <c r="J65" s="39">
        <v>0</v>
      </c>
      <c r="K65" s="39">
        <v>0</v>
      </c>
      <c r="L65" s="37">
        <v>46</v>
      </c>
      <c r="M65" s="39">
        <v>0</v>
      </c>
      <c r="N65" s="626">
        <v>0</v>
      </c>
      <c r="O65" s="625">
        <v>0</v>
      </c>
      <c r="P65" s="625">
        <v>0</v>
      </c>
      <c r="Q65" s="625">
        <v>0</v>
      </c>
      <c r="R65" s="625">
        <v>0</v>
      </c>
      <c r="S65" s="625">
        <v>0</v>
      </c>
      <c r="T65" s="625">
        <v>0</v>
      </c>
      <c r="U65" s="625">
        <v>0</v>
      </c>
      <c r="V65" s="625">
        <v>0</v>
      </c>
      <c r="W65" s="625">
        <v>0</v>
      </c>
      <c r="X65" s="630">
        <f t="shared" si="0"/>
        <v>92</v>
      </c>
      <c r="Y65" s="631"/>
      <c r="Z65" s="632"/>
      <c r="AA65" s="633"/>
    </row>
    <row r="66" spans="1:27" ht="12.75">
      <c r="A66" s="556">
        <v>63</v>
      </c>
      <c r="B66" s="637" t="s">
        <v>86</v>
      </c>
      <c r="C66" s="581" t="s">
        <v>84</v>
      </c>
      <c r="D66" s="582" t="s">
        <v>55</v>
      </c>
      <c r="E66" s="39">
        <v>0</v>
      </c>
      <c r="F66" s="618">
        <v>44</v>
      </c>
      <c r="G66" s="634">
        <v>44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622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40">
        <f>SUM(E66:W66)</f>
        <v>88</v>
      </c>
      <c r="Y66" s="51"/>
      <c r="Z66" s="623"/>
      <c r="AA66" s="624"/>
    </row>
    <row r="67" spans="1:27" ht="12.75">
      <c r="A67" s="556">
        <v>64</v>
      </c>
      <c r="B67" s="643" t="s">
        <v>87</v>
      </c>
      <c r="C67" s="644" t="s">
        <v>88</v>
      </c>
      <c r="D67" s="645" t="s">
        <v>89</v>
      </c>
      <c r="E67" s="39">
        <v>0</v>
      </c>
      <c r="F67" s="618">
        <v>42</v>
      </c>
      <c r="G67" s="39">
        <v>0</v>
      </c>
      <c r="H67" s="39">
        <v>0</v>
      </c>
      <c r="I67" s="39">
        <v>0</v>
      </c>
      <c r="J67" s="39">
        <v>0</v>
      </c>
      <c r="K67" s="618">
        <v>40</v>
      </c>
      <c r="L67" s="39">
        <v>0</v>
      </c>
      <c r="M67" s="39">
        <v>0</v>
      </c>
      <c r="N67" s="622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40">
        <f>SUM(E67:W67)</f>
        <v>82</v>
      </c>
      <c r="Y67" s="41"/>
      <c r="Z67" s="623"/>
      <c r="AA67" s="624"/>
    </row>
    <row r="68" spans="1:27" ht="12.75">
      <c r="A68" s="556">
        <v>65</v>
      </c>
      <c r="B68" s="617" t="s">
        <v>443</v>
      </c>
      <c r="C68" s="557" t="s">
        <v>444</v>
      </c>
      <c r="D68" s="558" t="s">
        <v>55</v>
      </c>
      <c r="E68" s="39">
        <v>0</v>
      </c>
      <c r="F68" s="39">
        <v>0</v>
      </c>
      <c r="G68" s="634"/>
      <c r="H68" s="621"/>
      <c r="I68" s="620">
        <v>34</v>
      </c>
      <c r="J68" s="39">
        <v>0</v>
      </c>
      <c r="K68" s="37">
        <v>46</v>
      </c>
      <c r="L68" s="39">
        <v>0</v>
      </c>
      <c r="M68" s="39">
        <v>0</v>
      </c>
      <c r="N68" s="622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40">
        <f>SUM(E68:W68)</f>
        <v>80</v>
      </c>
      <c r="Y68" s="40"/>
      <c r="Z68" s="623"/>
      <c r="AA68" s="624"/>
    </row>
    <row r="69" spans="1:27" ht="12.75">
      <c r="A69" s="556">
        <v>66</v>
      </c>
      <c r="B69" s="635" t="s">
        <v>67</v>
      </c>
      <c r="C69" s="583" t="s">
        <v>250</v>
      </c>
      <c r="D69" s="584" t="s">
        <v>55</v>
      </c>
      <c r="E69" s="39">
        <v>0</v>
      </c>
      <c r="F69" s="39">
        <v>0</v>
      </c>
      <c r="G69" s="634"/>
      <c r="H69" s="621">
        <v>0</v>
      </c>
      <c r="I69" s="620">
        <v>0</v>
      </c>
      <c r="J69" s="39">
        <v>0</v>
      </c>
      <c r="K69" s="618">
        <v>36</v>
      </c>
      <c r="L69" s="37">
        <v>42</v>
      </c>
      <c r="M69" s="39">
        <v>0</v>
      </c>
      <c r="N69" s="622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40">
        <f>SUM(E69:W69)</f>
        <v>78</v>
      </c>
      <c r="Y69" s="40"/>
      <c r="Z69" s="623"/>
      <c r="AA69" s="624"/>
    </row>
    <row r="70" spans="1:27" ht="12.75">
      <c r="A70" s="556">
        <v>67</v>
      </c>
      <c r="B70" s="617" t="s">
        <v>151</v>
      </c>
      <c r="C70" s="557" t="s">
        <v>269</v>
      </c>
      <c r="D70" s="558" t="s">
        <v>55</v>
      </c>
      <c r="E70" s="39">
        <v>0</v>
      </c>
      <c r="F70" s="39">
        <v>0</v>
      </c>
      <c r="G70" s="634">
        <v>36</v>
      </c>
      <c r="H70" s="39">
        <v>0</v>
      </c>
      <c r="I70" s="39">
        <v>0</v>
      </c>
      <c r="J70" s="39">
        <v>0</v>
      </c>
      <c r="K70" s="618">
        <v>40</v>
      </c>
      <c r="L70" s="39">
        <v>0</v>
      </c>
      <c r="M70" s="39">
        <v>0</v>
      </c>
      <c r="N70" s="622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40">
        <f aca="true" t="shared" si="1" ref="X70:X92">SUM(E70:W70)</f>
        <v>76</v>
      </c>
      <c r="Y70" s="48"/>
      <c r="Z70" s="623"/>
      <c r="AA70" s="624"/>
    </row>
    <row r="71" spans="1:27" ht="12.75">
      <c r="A71" s="556">
        <v>68</v>
      </c>
      <c r="B71" s="635" t="s">
        <v>132</v>
      </c>
      <c r="C71" s="583" t="s">
        <v>503</v>
      </c>
      <c r="D71" s="584" t="s">
        <v>55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621">
        <v>32</v>
      </c>
      <c r="K71" s="39">
        <v>0</v>
      </c>
      <c r="L71" s="37">
        <v>34</v>
      </c>
      <c r="M71" s="39">
        <v>0</v>
      </c>
      <c r="N71" s="622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40">
        <f t="shared" si="1"/>
        <v>66</v>
      </c>
      <c r="Y71" s="41"/>
      <c r="Z71" s="623"/>
      <c r="AA71" s="624"/>
    </row>
    <row r="72" spans="1:27" ht="12.75">
      <c r="A72" s="556">
        <v>69</v>
      </c>
      <c r="B72" s="617" t="s">
        <v>92</v>
      </c>
      <c r="C72" s="557" t="s">
        <v>93</v>
      </c>
      <c r="D72" s="558" t="s">
        <v>94</v>
      </c>
      <c r="E72" s="39">
        <v>0</v>
      </c>
      <c r="F72" s="618">
        <v>32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7">
        <v>32</v>
      </c>
      <c r="M72" s="39">
        <v>0</v>
      </c>
      <c r="N72" s="622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40">
        <f>SUM(E72:W72)</f>
        <v>64</v>
      </c>
      <c r="Y72" s="41"/>
      <c r="Z72" s="623"/>
      <c r="AA72" s="624"/>
    </row>
    <row r="73" spans="1:27" ht="12.75">
      <c r="A73" s="556">
        <v>70</v>
      </c>
      <c r="B73" s="617" t="s">
        <v>77</v>
      </c>
      <c r="C73" s="557" t="s">
        <v>73</v>
      </c>
      <c r="D73" s="558" t="s">
        <v>74</v>
      </c>
      <c r="E73" s="39">
        <v>0</v>
      </c>
      <c r="F73" s="39">
        <v>0</v>
      </c>
      <c r="G73" s="634">
        <v>64</v>
      </c>
      <c r="H73" s="621">
        <v>0</v>
      </c>
      <c r="I73" s="620">
        <v>0</v>
      </c>
      <c r="J73" s="39">
        <v>0</v>
      </c>
      <c r="K73" s="39">
        <v>0</v>
      </c>
      <c r="L73" s="39">
        <v>0</v>
      </c>
      <c r="M73" s="39">
        <v>0</v>
      </c>
      <c r="N73" s="622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40">
        <f>SUM(E73:W73)</f>
        <v>64</v>
      </c>
      <c r="Y73" s="40"/>
      <c r="Z73" s="623"/>
      <c r="AA73" s="624"/>
    </row>
    <row r="74" spans="1:27" ht="12.75">
      <c r="A74" s="556">
        <v>71</v>
      </c>
      <c r="B74" s="617" t="s">
        <v>530</v>
      </c>
      <c r="C74" s="557" t="s">
        <v>531</v>
      </c>
      <c r="D74" s="558" t="s">
        <v>55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618">
        <v>62</v>
      </c>
      <c r="L74" s="39">
        <v>0</v>
      </c>
      <c r="M74" s="39">
        <v>0</v>
      </c>
      <c r="N74" s="622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60">
        <f>SUM(E74:W74)</f>
        <v>62</v>
      </c>
      <c r="Y74" s="60"/>
      <c r="Z74" s="623"/>
      <c r="AA74" s="624"/>
    </row>
    <row r="75" spans="1:27" ht="12.75">
      <c r="A75" s="556">
        <v>72</v>
      </c>
      <c r="B75" s="642" t="s">
        <v>264</v>
      </c>
      <c r="C75" s="578" t="s">
        <v>265</v>
      </c>
      <c r="D75" s="579" t="s">
        <v>55</v>
      </c>
      <c r="E75" s="39">
        <v>0</v>
      </c>
      <c r="F75" s="39">
        <v>0</v>
      </c>
      <c r="G75" s="634">
        <v>62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622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40">
        <f>SUM(E75:W75)</f>
        <v>62</v>
      </c>
      <c r="Y75" s="48"/>
      <c r="Z75" s="623"/>
      <c r="AA75" s="624"/>
    </row>
    <row r="76" spans="1:27" ht="12.75">
      <c r="A76" s="556">
        <v>73</v>
      </c>
      <c r="B76" s="643" t="s">
        <v>198</v>
      </c>
      <c r="C76" s="644" t="s">
        <v>199</v>
      </c>
      <c r="D76" s="645" t="s">
        <v>30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618">
        <v>52</v>
      </c>
      <c r="L76" s="39">
        <v>0</v>
      </c>
      <c r="M76" s="39">
        <v>0</v>
      </c>
      <c r="N76" s="622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40">
        <f t="shared" si="1"/>
        <v>52</v>
      </c>
      <c r="Y76" s="41"/>
      <c r="Z76" s="623"/>
      <c r="AA76" s="624"/>
    </row>
    <row r="77" spans="1:27" ht="12.75">
      <c r="A77" s="556">
        <v>74</v>
      </c>
      <c r="B77" s="655" t="s">
        <v>151</v>
      </c>
      <c r="C77" s="656" t="s">
        <v>302</v>
      </c>
      <c r="D77" s="657" t="s">
        <v>108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636">
        <v>50</v>
      </c>
      <c r="N77" s="622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40">
        <f t="shared" si="1"/>
        <v>50</v>
      </c>
      <c r="Y77" s="41"/>
      <c r="Z77" s="623"/>
      <c r="AA77" s="624"/>
    </row>
    <row r="78" spans="1:27" ht="12.75">
      <c r="A78" s="556">
        <v>75</v>
      </c>
      <c r="B78" s="637" t="s">
        <v>111</v>
      </c>
      <c r="C78" s="581" t="s">
        <v>205</v>
      </c>
      <c r="D78" s="582" t="s">
        <v>786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618">
        <v>46</v>
      </c>
      <c r="L78" s="39">
        <v>0</v>
      </c>
      <c r="M78" s="39">
        <v>0</v>
      </c>
      <c r="N78" s="622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40">
        <f>SUM(E78:W78)</f>
        <v>46</v>
      </c>
      <c r="Y78" s="40"/>
      <c r="Z78" s="623"/>
      <c r="AA78" s="624"/>
    </row>
    <row r="79" spans="1:27" ht="12.75">
      <c r="A79" s="556">
        <v>76</v>
      </c>
      <c r="B79" s="642" t="s">
        <v>533</v>
      </c>
      <c r="C79" s="578" t="s">
        <v>352</v>
      </c>
      <c r="D79" s="579" t="s">
        <v>55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618">
        <v>46</v>
      </c>
      <c r="L79" s="39">
        <v>0</v>
      </c>
      <c r="M79" s="39">
        <v>0</v>
      </c>
      <c r="N79" s="622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40">
        <f t="shared" si="1"/>
        <v>46</v>
      </c>
      <c r="Y79" s="41"/>
      <c r="Z79" s="623"/>
      <c r="AA79" s="624"/>
    </row>
    <row r="80" spans="1:27" ht="12.75">
      <c r="A80" s="556">
        <v>77</v>
      </c>
      <c r="B80" s="642" t="s">
        <v>264</v>
      </c>
      <c r="C80" s="578" t="s">
        <v>265</v>
      </c>
      <c r="D80" s="579" t="s">
        <v>55</v>
      </c>
      <c r="E80" s="39">
        <v>0</v>
      </c>
      <c r="F80" s="39">
        <v>0</v>
      </c>
      <c r="G80" s="39">
        <v>0</v>
      </c>
      <c r="H80" s="39">
        <v>0</v>
      </c>
      <c r="I80" s="620">
        <v>46</v>
      </c>
      <c r="J80" s="39">
        <v>0</v>
      </c>
      <c r="K80" s="39">
        <v>0</v>
      </c>
      <c r="L80" s="39">
        <v>0</v>
      </c>
      <c r="M80" s="39">
        <v>0</v>
      </c>
      <c r="N80" s="622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40">
        <f t="shared" si="1"/>
        <v>46</v>
      </c>
      <c r="Y80" s="41"/>
      <c r="Z80" s="623"/>
      <c r="AA80" s="624"/>
    </row>
    <row r="81" spans="1:27" ht="12.75">
      <c r="A81" s="556">
        <v>78</v>
      </c>
      <c r="B81" s="617" t="s">
        <v>132</v>
      </c>
      <c r="C81" s="557" t="s">
        <v>133</v>
      </c>
      <c r="D81" s="558" t="s">
        <v>134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618">
        <v>42</v>
      </c>
      <c r="L81" s="39">
        <v>0</v>
      </c>
      <c r="M81" s="39">
        <v>0</v>
      </c>
      <c r="N81" s="622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40">
        <f>SUM(E81:W81)</f>
        <v>42</v>
      </c>
      <c r="Y81" s="51"/>
      <c r="Z81" s="623"/>
      <c r="AA81" s="624"/>
    </row>
    <row r="82" spans="1:27" ht="12.75">
      <c r="A82" s="556">
        <v>79</v>
      </c>
      <c r="B82" s="646" t="s">
        <v>107</v>
      </c>
      <c r="C82" s="647" t="s">
        <v>98</v>
      </c>
      <c r="D82" s="648" t="s">
        <v>108</v>
      </c>
      <c r="E82" s="39">
        <v>0</v>
      </c>
      <c r="F82" s="625">
        <v>0</v>
      </c>
      <c r="G82" s="625">
        <v>0</v>
      </c>
      <c r="H82" s="625">
        <v>0</v>
      </c>
      <c r="I82" s="625">
        <v>0</v>
      </c>
      <c r="J82" s="625">
        <v>0</v>
      </c>
      <c r="K82" s="627">
        <v>42</v>
      </c>
      <c r="L82" s="625">
        <v>0</v>
      </c>
      <c r="M82" s="625">
        <v>0</v>
      </c>
      <c r="N82" s="622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40">
        <f>SUM(E82:W82)</f>
        <v>42</v>
      </c>
      <c r="Y82" s="48"/>
      <c r="Z82" s="623"/>
      <c r="AA82" s="624"/>
    </row>
    <row r="83" spans="1:27" ht="12.75">
      <c r="A83" s="556">
        <v>80</v>
      </c>
      <c r="B83" s="617" t="s">
        <v>408</v>
      </c>
      <c r="C83" s="557" t="s">
        <v>537</v>
      </c>
      <c r="D83" s="558" t="s">
        <v>371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40</v>
      </c>
      <c r="L83" s="39">
        <v>0</v>
      </c>
      <c r="M83" s="39">
        <v>0</v>
      </c>
      <c r="N83" s="622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40">
        <f t="shared" si="1"/>
        <v>40</v>
      </c>
      <c r="Y83" s="51"/>
      <c r="Z83" s="623"/>
      <c r="AA83" s="624"/>
    </row>
    <row r="84" spans="1:27" ht="12.75">
      <c r="A84" s="556">
        <v>81</v>
      </c>
      <c r="B84" s="635" t="s">
        <v>103</v>
      </c>
      <c r="C84" s="583" t="s">
        <v>319</v>
      </c>
      <c r="D84" s="584" t="s">
        <v>55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621">
        <v>38</v>
      </c>
      <c r="K84" s="39">
        <v>0</v>
      </c>
      <c r="L84" s="39">
        <v>0</v>
      </c>
      <c r="M84" s="39">
        <v>0</v>
      </c>
      <c r="N84" s="622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51">
        <f t="shared" si="1"/>
        <v>38</v>
      </c>
      <c r="Y84" s="51"/>
      <c r="Z84" s="623"/>
      <c r="AA84" s="624"/>
    </row>
    <row r="85" spans="1:27" ht="12.75">
      <c r="A85" s="556">
        <v>82</v>
      </c>
      <c r="B85" s="635" t="s">
        <v>452</v>
      </c>
      <c r="C85" s="583" t="s">
        <v>133</v>
      </c>
      <c r="D85" s="584" t="s">
        <v>363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618">
        <v>36</v>
      </c>
      <c r="L85" s="39">
        <v>0</v>
      </c>
      <c r="M85" s="39">
        <v>0</v>
      </c>
      <c r="N85" s="622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40">
        <f t="shared" si="1"/>
        <v>36</v>
      </c>
      <c r="Y85" s="48"/>
      <c r="Z85" s="623"/>
      <c r="AA85" s="624"/>
    </row>
    <row r="86" spans="1:27" ht="12.75">
      <c r="A86" s="556">
        <v>83</v>
      </c>
      <c r="B86" s="635" t="s">
        <v>274</v>
      </c>
      <c r="C86" s="583" t="s">
        <v>275</v>
      </c>
      <c r="D86" s="584" t="s">
        <v>276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7">
        <v>32</v>
      </c>
      <c r="M86" s="39">
        <v>0</v>
      </c>
      <c r="N86" s="622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40">
        <f t="shared" si="1"/>
        <v>32</v>
      </c>
      <c r="Y86" s="51"/>
      <c r="Z86" s="623"/>
      <c r="AA86" s="624"/>
    </row>
    <row r="87" spans="1:27" ht="12.75">
      <c r="A87" s="556">
        <v>84</v>
      </c>
      <c r="B87" s="635" t="s">
        <v>272</v>
      </c>
      <c r="C87" s="583" t="s">
        <v>273</v>
      </c>
      <c r="D87" s="584" t="s">
        <v>89</v>
      </c>
      <c r="E87" s="39">
        <v>0</v>
      </c>
      <c r="F87" s="39">
        <v>0</v>
      </c>
      <c r="G87" s="634">
        <v>32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622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40">
        <f>SUM(E87:W87)</f>
        <v>32</v>
      </c>
      <c r="Y87" s="40"/>
      <c r="Z87" s="623"/>
      <c r="AA87" s="624"/>
    </row>
    <row r="88" spans="1:27" ht="12.75">
      <c r="A88" s="556">
        <v>85</v>
      </c>
      <c r="B88" s="617" t="s">
        <v>59</v>
      </c>
      <c r="C88" s="557" t="s">
        <v>110</v>
      </c>
      <c r="D88" s="558" t="s">
        <v>85</v>
      </c>
      <c r="E88" s="39">
        <v>0</v>
      </c>
      <c r="F88" s="39">
        <v>0</v>
      </c>
      <c r="G88" s="39">
        <v>0</v>
      </c>
      <c r="H88" s="39">
        <v>0</v>
      </c>
      <c r="I88" s="620">
        <v>30</v>
      </c>
      <c r="J88" s="39">
        <v>0</v>
      </c>
      <c r="K88" s="39">
        <v>0</v>
      </c>
      <c r="L88" s="39">
        <v>0</v>
      </c>
      <c r="M88" s="39">
        <v>0</v>
      </c>
      <c r="N88" s="622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40">
        <f>SUM(E88:W88)</f>
        <v>30</v>
      </c>
      <c r="Y88" s="48"/>
      <c r="Z88" s="623"/>
      <c r="AA88" s="624"/>
    </row>
    <row r="89" spans="1:27" ht="12.75">
      <c r="A89" s="556">
        <v>86</v>
      </c>
      <c r="B89" s="646" t="s">
        <v>121</v>
      </c>
      <c r="C89" s="647" t="s">
        <v>60</v>
      </c>
      <c r="D89" s="648" t="s">
        <v>238</v>
      </c>
      <c r="E89" s="39">
        <v>0</v>
      </c>
      <c r="F89" s="39">
        <v>0</v>
      </c>
      <c r="G89" s="39">
        <v>0</v>
      </c>
      <c r="H89" s="39">
        <v>0</v>
      </c>
      <c r="I89" s="620">
        <v>30</v>
      </c>
      <c r="J89" s="39">
        <v>0</v>
      </c>
      <c r="K89" s="39">
        <v>0</v>
      </c>
      <c r="L89" s="39">
        <v>0</v>
      </c>
      <c r="M89" s="39">
        <v>0</v>
      </c>
      <c r="N89" s="622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39">
        <v>0</v>
      </c>
      <c r="X89" s="40">
        <f>SUM(E89:W89)</f>
        <v>30</v>
      </c>
      <c r="Y89" s="40"/>
      <c r="Z89" s="623"/>
      <c r="AA89" s="624"/>
    </row>
    <row r="90" spans="1:27" ht="12.75">
      <c r="A90" s="556">
        <v>87</v>
      </c>
      <c r="B90" s="617" t="s">
        <v>132</v>
      </c>
      <c r="C90" s="557" t="s">
        <v>188</v>
      </c>
      <c r="D90" s="558" t="s">
        <v>89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7">
        <v>30</v>
      </c>
      <c r="M90" s="39">
        <v>0</v>
      </c>
      <c r="N90" s="622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40">
        <f>SUM(E90:W90)</f>
        <v>30</v>
      </c>
      <c r="Y90" s="51"/>
      <c r="Z90" s="623"/>
      <c r="AA90" s="624"/>
    </row>
    <row r="91" spans="1:27" ht="12.75">
      <c r="A91" s="556">
        <v>88</v>
      </c>
      <c r="B91" s="635" t="s">
        <v>67</v>
      </c>
      <c r="C91" s="583" t="s">
        <v>282</v>
      </c>
      <c r="D91" s="584" t="s">
        <v>271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618">
        <v>12</v>
      </c>
      <c r="L91" s="39">
        <v>0</v>
      </c>
      <c r="M91" s="39">
        <v>0</v>
      </c>
      <c r="N91" s="622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618">
        <v>18</v>
      </c>
      <c r="U91" s="39">
        <v>0</v>
      </c>
      <c r="V91" s="39">
        <v>0</v>
      </c>
      <c r="W91" s="39">
        <v>0</v>
      </c>
      <c r="X91" s="40">
        <f t="shared" si="1"/>
        <v>30</v>
      </c>
      <c r="Y91" s="48"/>
      <c r="Z91" s="623"/>
      <c r="AA91" s="624"/>
    </row>
    <row r="92" spans="1:27" ht="12.75">
      <c r="A92" s="658">
        <v>89</v>
      </c>
      <c r="B92" s="659" t="s">
        <v>391</v>
      </c>
      <c r="C92" s="660" t="s">
        <v>392</v>
      </c>
      <c r="D92" s="661" t="s">
        <v>55</v>
      </c>
      <c r="E92" s="463">
        <v>0</v>
      </c>
      <c r="F92" s="463">
        <v>0</v>
      </c>
      <c r="G92" s="463">
        <v>0</v>
      </c>
      <c r="H92" s="463">
        <v>0</v>
      </c>
      <c r="I92" s="463">
        <v>0</v>
      </c>
      <c r="J92" s="463">
        <v>0</v>
      </c>
      <c r="K92" s="662">
        <v>30</v>
      </c>
      <c r="L92" s="463">
        <v>0</v>
      </c>
      <c r="M92" s="463">
        <v>0</v>
      </c>
      <c r="N92" s="663">
        <v>0</v>
      </c>
      <c r="O92" s="463">
        <v>0</v>
      </c>
      <c r="P92" s="463">
        <v>0</v>
      </c>
      <c r="Q92" s="463">
        <v>0</v>
      </c>
      <c r="R92" s="463">
        <v>0</v>
      </c>
      <c r="S92" s="463">
        <v>0</v>
      </c>
      <c r="T92" s="463">
        <v>0</v>
      </c>
      <c r="U92" s="463">
        <v>0</v>
      </c>
      <c r="V92" s="463">
        <v>0</v>
      </c>
      <c r="W92" s="463">
        <v>0</v>
      </c>
      <c r="X92" s="465">
        <f t="shared" si="1"/>
        <v>30</v>
      </c>
      <c r="Y92" s="465"/>
      <c r="Z92" s="623"/>
      <c r="AA92" s="624"/>
    </row>
    <row r="93" spans="1:27" ht="7.5" customHeight="1">
      <c r="A93" s="664"/>
      <c r="B93" s="665"/>
      <c r="C93" s="665"/>
      <c r="D93" s="666"/>
      <c r="E93" s="666"/>
      <c r="F93" s="666"/>
      <c r="G93" s="666"/>
      <c r="H93" s="666"/>
      <c r="I93" s="666"/>
      <c r="J93" s="666"/>
      <c r="K93" s="666"/>
      <c r="L93" s="666"/>
      <c r="M93" s="666"/>
      <c r="N93" s="666"/>
      <c r="O93" s="666"/>
      <c r="P93" s="666"/>
      <c r="Q93" s="666"/>
      <c r="R93" s="666"/>
      <c r="S93" s="666"/>
      <c r="T93" s="666"/>
      <c r="U93" s="666"/>
      <c r="V93" s="666"/>
      <c r="W93" s="666"/>
      <c r="X93" s="667"/>
      <c r="Y93" s="668"/>
      <c r="Z93" s="539"/>
      <c r="AA93" s="539"/>
    </row>
    <row r="94" spans="1:27" ht="12.75">
      <c r="A94" s="669"/>
      <c r="B94" s="670"/>
      <c r="C94" s="670"/>
      <c r="D94" s="671"/>
      <c r="E94" s="672"/>
      <c r="F94" s="672"/>
      <c r="G94" s="672"/>
      <c r="H94" s="672"/>
      <c r="I94" s="672"/>
      <c r="J94" s="672"/>
      <c r="K94" s="672"/>
      <c r="L94" s="672"/>
      <c r="M94" s="672"/>
      <c r="N94" s="672"/>
      <c r="O94" s="539"/>
      <c r="P94" s="539"/>
      <c r="Q94" s="672"/>
      <c r="R94" s="672"/>
      <c r="S94" s="672"/>
      <c r="T94" s="672"/>
      <c r="U94" s="539"/>
      <c r="V94" s="673"/>
      <c r="W94" s="674"/>
      <c r="X94" s="675"/>
      <c r="Y94" s="675"/>
      <c r="Z94" s="539"/>
      <c r="AA94" s="539"/>
    </row>
    <row r="95" spans="1:27" ht="12.75">
      <c r="A95" s="669"/>
      <c r="B95" s="670"/>
      <c r="C95" s="670"/>
      <c r="D95" s="670"/>
      <c r="E95" s="539"/>
      <c r="F95" s="539"/>
      <c r="G95" s="539"/>
      <c r="H95" s="539"/>
      <c r="I95" s="539"/>
      <c r="J95" s="539"/>
      <c r="K95" s="539"/>
      <c r="L95" s="539"/>
      <c r="M95" s="539"/>
      <c r="N95" s="539"/>
      <c r="O95" s="539"/>
      <c r="P95" s="539"/>
      <c r="Q95" s="539"/>
      <c r="R95" s="539"/>
      <c r="S95" s="539"/>
      <c r="T95" s="539"/>
      <c r="U95" s="539"/>
      <c r="V95" s="539"/>
      <c r="W95" s="539"/>
      <c r="X95" s="602"/>
      <c r="Y95" s="539"/>
      <c r="Z95" s="539"/>
      <c r="AA95" s="539"/>
    </row>
    <row r="96" spans="1:27" ht="12.75">
      <c r="A96" s="669"/>
      <c r="B96" s="671"/>
      <c r="C96" s="671"/>
      <c r="D96" s="671"/>
      <c r="E96" s="672"/>
      <c r="F96" s="672"/>
      <c r="G96" s="672"/>
      <c r="H96" s="672"/>
      <c r="I96" s="672"/>
      <c r="J96" s="672"/>
      <c r="K96" s="672"/>
      <c r="L96" s="672"/>
      <c r="M96" s="672"/>
      <c r="N96" s="672"/>
      <c r="O96" s="539"/>
      <c r="P96" s="539"/>
      <c r="Q96" s="672"/>
      <c r="R96" s="672"/>
      <c r="S96" s="672"/>
      <c r="T96" s="672"/>
      <c r="U96" s="539"/>
      <c r="V96" s="673"/>
      <c r="W96" s="674"/>
      <c r="X96" s="675"/>
      <c r="Y96" s="675"/>
      <c r="Z96" s="539"/>
      <c r="AA96" s="539"/>
    </row>
    <row r="97" spans="1:27" ht="12.75">
      <c r="A97" s="669"/>
      <c r="B97" s="671"/>
      <c r="C97" s="671"/>
      <c r="D97" s="671"/>
      <c r="E97" s="672"/>
      <c r="F97" s="672"/>
      <c r="G97" s="672"/>
      <c r="H97" s="672"/>
      <c r="I97" s="672"/>
      <c r="J97" s="672"/>
      <c r="K97" s="672"/>
      <c r="L97" s="672"/>
      <c r="M97" s="672"/>
      <c r="N97" s="672"/>
      <c r="O97" s="539"/>
      <c r="P97" s="539"/>
      <c r="Q97" s="672"/>
      <c r="R97" s="672"/>
      <c r="S97" s="672"/>
      <c r="T97" s="672"/>
      <c r="U97" s="539"/>
      <c r="V97" s="673"/>
      <c r="W97" s="674"/>
      <c r="X97" s="675"/>
      <c r="Y97" s="675"/>
      <c r="Z97" s="539"/>
      <c r="AA97" s="539"/>
    </row>
    <row r="98" spans="1:27" ht="12.75">
      <c r="A98" s="669"/>
      <c r="B98" s="676"/>
      <c r="C98" s="670"/>
      <c r="D98" s="676"/>
      <c r="E98" s="563"/>
      <c r="F98" s="563"/>
      <c r="G98" s="563"/>
      <c r="H98" s="563"/>
      <c r="I98" s="563"/>
      <c r="J98" s="563"/>
      <c r="K98" s="563"/>
      <c r="L98" s="563"/>
      <c r="M98" s="563"/>
      <c r="N98" s="563"/>
      <c r="O98" s="563"/>
      <c r="P98" s="563"/>
      <c r="Q98" s="563"/>
      <c r="R98" s="563"/>
      <c r="S98" s="563"/>
      <c r="T98" s="563"/>
      <c r="U98" s="563"/>
      <c r="V98" s="563"/>
      <c r="W98" s="600"/>
      <c r="X98" s="563"/>
      <c r="Y98" s="602"/>
      <c r="Z98" s="539"/>
      <c r="AA98" s="539"/>
    </row>
    <row r="99" spans="1:27" ht="12.75">
      <c r="A99" s="669"/>
      <c r="B99" s="670"/>
      <c r="C99" s="670"/>
      <c r="D99" s="400"/>
      <c r="E99" s="241"/>
      <c r="F99" s="241"/>
      <c r="G99" s="677"/>
      <c r="H99" s="241"/>
      <c r="I99" s="241"/>
      <c r="J99" s="241"/>
      <c r="K99" s="241"/>
      <c r="L99" s="241"/>
      <c r="M99" s="241"/>
      <c r="N99" s="241"/>
      <c r="O99" s="375"/>
      <c r="P99" s="241"/>
      <c r="Q99" s="241"/>
      <c r="R99" s="241"/>
      <c r="S99" s="241"/>
      <c r="T99" s="241"/>
      <c r="U99" s="241"/>
      <c r="V99" s="241"/>
      <c r="W99" s="678"/>
      <c r="X99" s="679"/>
      <c r="Y99" s="680"/>
      <c r="Z99" s="539"/>
      <c r="AA99" s="539"/>
    </row>
    <row r="100" spans="1:27" ht="12.75">
      <c r="A100" s="669"/>
      <c r="B100" s="670"/>
      <c r="C100" s="670"/>
      <c r="D100" s="400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375"/>
      <c r="P100" s="241"/>
      <c r="Q100" s="241"/>
      <c r="R100" s="241"/>
      <c r="S100" s="241"/>
      <c r="T100" s="241"/>
      <c r="U100" s="241"/>
      <c r="V100" s="241"/>
      <c r="W100" s="678"/>
      <c r="X100" s="679"/>
      <c r="Y100" s="680"/>
      <c r="Z100" s="539"/>
      <c r="AA100" s="539"/>
    </row>
    <row r="101" spans="1:27" ht="12.75">
      <c r="A101" s="669"/>
      <c r="B101" s="670"/>
      <c r="C101" s="670"/>
      <c r="D101" s="671"/>
      <c r="E101" s="241"/>
      <c r="F101" s="241"/>
      <c r="G101" s="677"/>
      <c r="H101" s="677"/>
      <c r="I101" s="241"/>
      <c r="J101" s="241"/>
      <c r="K101" s="241"/>
      <c r="L101" s="241"/>
      <c r="M101" s="241"/>
      <c r="N101" s="241"/>
      <c r="O101" s="375"/>
      <c r="P101" s="241"/>
      <c r="Q101" s="241"/>
      <c r="R101" s="241"/>
      <c r="S101" s="241"/>
      <c r="T101" s="241"/>
      <c r="U101" s="241"/>
      <c r="V101" s="241"/>
      <c r="W101" s="678"/>
      <c r="X101" s="679"/>
      <c r="Y101" s="680"/>
      <c r="Z101" s="539"/>
      <c r="AA101" s="539"/>
    </row>
    <row r="102" spans="1:27" ht="12.75">
      <c r="A102" s="669"/>
      <c r="B102" s="670"/>
      <c r="C102" s="670"/>
      <c r="D102" s="671"/>
      <c r="E102" s="241"/>
      <c r="F102" s="241"/>
      <c r="G102" s="263"/>
      <c r="H102" s="677"/>
      <c r="I102" s="241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241"/>
      <c r="U102" s="241"/>
      <c r="V102" s="678"/>
      <c r="W102" s="678"/>
      <c r="X102" s="679"/>
      <c r="Y102" s="680"/>
      <c r="Z102" s="539"/>
      <c r="AA102" s="539"/>
    </row>
    <row r="103" spans="1:27" ht="12.75">
      <c r="A103" s="669"/>
      <c r="B103" s="670"/>
      <c r="C103" s="670"/>
      <c r="D103" s="671"/>
      <c r="E103" s="241"/>
      <c r="F103" s="241"/>
      <c r="G103" s="241"/>
      <c r="H103" s="677"/>
      <c r="I103" s="241"/>
      <c r="J103" s="241"/>
      <c r="K103" s="241"/>
      <c r="L103" s="241"/>
      <c r="M103" s="241"/>
      <c r="N103" s="241"/>
      <c r="O103" s="375"/>
      <c r="P103" s="241"/>
      <c r="Q103" s="241"/>
      <c r="R103" s="241"/>
      <c r="S103" s="241"/>
      <c r="T103" s="241"/>
      <c r="U103" s="241"/>
      <c r="V103" s="241"/>
      <c r="W103" s="678"/>
      <c r="X103" s="679"/>
      <c r="Y103" s="680"/>
      <c r="Z103" s="539"/>
      <c r="AA103" s="539"/>
    </row>
    <row r="104" spans="1:27" ht="12.75">
      <c r="A104" s="669"/>
      <c r="B104" s="670"/>
      <c r="C104" s="670"/>
      <c r="D104" s="671"/>
      <c r="E104" s="241"/>
      <c r="F104" s="241"/>
      <c r="G104" s="241"/>
      <c r="H104" s="241"/>
      <c r="I104" s="241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241"/>
      <c r="U104" s="241"/>
      <c r="V104" s="241"/>
      <c r="W104" s="678"/>
      <c r="X104" s="680"/>
      <c r="Y104" s="680"/>
      <c r="Z104" s="539"/>
      <c r="AA104" s="539"/>
    </row>
    <row r="105" spans="1:27" ht="12.75">
      <c r="A105" s="669"/>
      <c r="B105" s="670"/>
      <c r="C105" s="670"/>
      <c r="D105" s="67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375"/>
      <c r="P105" s="375"/>
      <c r="Q105" s="241"/>
      <c r="R105" s="241"/>
      <c r="S105" s="241"/>
      <c r="T105" s="241"/>
      <c r="U105" s="241"/>
      <c r="V105" s="678"/>
      <c r="W105" s="241"/>
      <c r="X105" s="679"/>
      <c r="Y105" s="680"/>
      <c r="Z105" s="539"/>
      <c r="AA105" s="539"/>
    </row>
    <row r="106" spans="1:27" ht="12.75">
      <c r="A106" s="669"/>
      <c r="B106" s="670"/>
      <c r="C106" s="670"/>
      <c r="D106" s="671"/>
      <c r="E106" s="539"/>
      <c r="F106" s="539"/>
      <c r="G106" s="539"/>
      <c r="H106" s="539"/>
      <c r="I106" s="539"/>
      <c r="J106" s="539"/>
      <c r="K106" s="539"/>
      <c r="L106" s="539"/>
      <c r="M106" s="539"/>
      <c r="N106" s="539"/>
      <c r="O106" s="539"/>
      <c r="P106" s="539"/>
      <c r="Q106" s="539"/>
      <c r="R106" s="539"/>
      <c r="S106" s="539"/>
      <c r="T106" s="539"/>
      <c r="U106" s="539"/>
      <c r="V106" s="539"/>
      <c r="W106" s="539"/>
      <c r="X106" s="602"/>
      <c r="Y106" s="539"/>
      <c r="Z106" s="539"/>
      <c r="AA106" s="539"/>
    </row>
    <row r="107" spans="1:27" ht="12.75">
      <c r="A107" s="669"/>
      <c r="B107" s="670"/>
      <c r="C107" s="670"/>
      <c r="D107" s="671"/>
      <c r="E107" s="312"/>
      <c r="F107" s="312"/>
      <c r="G107" s="312"/>
      <c r="H107" s="312"/>
      <c r="I107" s="97"/>
      <c r="J107" s="312"/>
      <c r="K107" s="312"/>
      <c r="L107" s="312"/>
      <c r="M107" s="312"/>
      <c r="N107" s="312"/>
      <c r="O107" s="312"/>
      <c r="P107" s="312"/>
      <c r="Q107" s="312"/>
      <c r="R107" s="312"/>
      <c r="S107" s="312"/>
      <c r="T107" s="97"/>
      <c r="U107" s="97"/>
      <c r="V107" s="312"/>
      <c r="W107" s="312"/>
      <c r="X107" s="312"/>
      <c r="Y107" s="314"/>
      <c r="Z107" s="539"/>
      <c r="AA107" s="539"/>
    </row>
    <row r="108" spans="1:27" ht="12.75">
      <c r="A108" s="669"/>
      <c r="B108" s="670"/>
      <c r="C108" s="670"/>
      <c r="D108" s="671"/>
      <c r="E108" s="241"/>
      <c r="F108" s="241"/>
      <c r="G108" s="241"/>
      <c r="H108" s="241"/>
      <c r="I108" s="241"/>
      <c r="J108" s="241"/>
      <c r="K108" s="375"/>
      <c r="L108" s="375"/>
      <c r="M108" s="375"/>
      <c r="N108" s="375"/>
      <c r="O108" s="375"/>
      <c r="P108" s="375"/>
      <c r="Q108" s="375"/>
      <c r="R108" s="375"/>
      <c r="S108" s="375"/>
      <c r="T108" s="241"/>
      <c r="U108" s="241"/>
      <c r="V108" s="241"/>
      <c r="W108" s="678"/>
      <c r="X108" s="679"/>
      <c r="Y108" s="681"/>
      <c r="Z108" s="539"/>
      <c r="AA108" s="539"/>
    </row>
    <row r="109" spans="1:27" ht="12.75">
      <c r="A109" s="669"/>
      <c r="B109" s="670"/>
      <c r="C109" s="670"/>
      <c r="D109" s="67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375"/>
      <c r="P109" s="375"/>
      <c r="Q109" s="241"/>
      <c r="R109" s="241"/>
      <c r="S109" s="241"/>
      <c r="T109" s="241"/>
      <c r="U109" s="241"/>
      <c r="V109" s="678"/>
      <c r="W109" s="678"/>
      <c r="X109" s="679"/>
      <c r="Y109" s="680"/>
      <c r="Z109" s="539"/>
      <c r="AA109" s="539"/>
    </row>
    <row r="110" spans="1:27" ht="12.75">
      <c r="A110" s="669"/>
      <c r="B110" s="670"/>
      <c r="C110" s="670"/>
      <c r="D110" s="67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375"/>
      <c r="P110" s="375"/>
      <c r="Q110" s="241"/>
      <c r="R110" s="241"/>
      <c r="S110" s="241"/>
      <c r="T110" s="241"/>
      <c r="U110" s="241"/>
      <c r="V110" s="678"/>
      <c r="W110" s="241"/>
      <c r="X110" s="679"/>
      <c r="Y110" s="681"/>
      <c r="Z110" s="539"/>
      <c r="AA110" s="539"/>
    </row>
    <row r="111" spans="1:27" ht="12.75">
      <c r="A111" s="669"/>
      <c r="B111" s="539"/>
      <c r="C111" s="539"/>
      <c r="D111" s="539"/>
      <c r="E111" s="539"/>
      <c r="F111" s="539"/>
      <c r="G111" s="539"/>
      <c r="H111" s="539"/>
      <c r="I111" s="539"/>
      <c r="J111" s="539"/>
      <c r="K111" s="539"/>
      <c r="L111" s="539"/>
      <c r="M111" s="539"/>
      <c r="N111" s="539"/>
      <c r="O111" s="539"/>
      <c r="P111" s="539"/>
      <c r="Q111" s="539"/>
      <c r="R111" s="539"/>
      <c r="S111" s="539"/>
      <c r="T111" s="539"/>
      <c r="U111" s="539"/>
      <c r="V111" s="539"/>
      <c r="W111" s="539"/>
      <c r="X111" s="602"/>
      <c r="Y111" s="539"/>
      <c r="Z111" s="539"/>
      <c r="AA111" s="539"/>
    </row>
    <row r="112" spans="1:27" ht="12.75">
      <c r="A112" s="669"/>
      <c r="B112" s="676"/>
      <c r="C112" s="670"/>
      <c r="D112" s="676"/>
      <c r="E112" s="563"/>
      <c r="F112" s="563"/>
      <c r="G112" s="563"/>
      <c r="H112" s="563"/>
      <c r="I112" s="563"/>
      <c r="J112" s="563"/>
      <c r="K112" s="563"/>
      <c r="L112" s="563"/>
      <c r="M112" s="563"/>
      <c r="N112" s="563"/>
      <c r="O112" s="563"/>
      <c r="P112" s="563"/>
      <c r="Q112" s="563"/>
      <c r="R112" s="563"/>
      <c r="S112" s="563"/>
      <c r="T112" s="563"/>
      <c r="U112" s="563"/>
      <c r="V112" s="563"/>
      <c r="W112" s="600"/>
      <c r="X112" s="563"/>
      <c r="Y112" s="602"/>
      <c r="Z112" s="539"/>
      <c r="AA112" s="539"/>
    </row>
    <row r="113" spans="1:27" ht="12.75">
      <c r="A113" s="669"/>
      <c r="B113" s="670"/>
      <c r="C113" s="670"/>
      <c r="D113" s="400"/>
      <c r="E113" s="563"/>
      <c r="F113" s="563"/>
      <c r="G113" s="264"/>
      <c r="H113" s="563"/>
      <c r="I113" s="288"/>
      <c r="J113" s="563"/>
      <c r="K113" s="563"/>
      <c r="L113" s="563"/>
      <c r="M113" s="563"/>
      <c r="N113" s="563"/>
      <c r="O113" s="563"/>
      <c r="P113" s="563"/>
      <c r="Q113" s="563"/>
      <c r="R113" s="563"/>
      <c r="S113" s="563"/>
      <c r="T113" s="288"/>
      <c r="U113" s="288"/>
      <c r="V113" s="600"/>
      <c r="W113" s="563"/>
      <c r="X113" s="563"/>
      <c r="Y113" s="602"/>
      <c r="Z113" s="539"/>
      <c r="AA113" s="539"/>
    </row>
    <row r="114" spans="1:27" ht="12.75">
      <c r="A114" s="669"/>
      <c r="B114" s="676"/>
      <c r="C114" s="670"/>
      <c r="D114" s="676"/>
      <c r="E114" s="563"/>
      <c r="F114" s="563"/>
      <c r="G114" s="563"/>
      <c r="H114" s="563"/>
      <c r="I114" s="563"/>
      <c r="J114" s="563"/>
      <c r="K114" s="563"/>
      <c r="L114" s="563"/>
      <c r="M114" s="563"/>
      <c r="N114" s="563"/>
      <c r="O114" s="563"/>
      <c r="P114" s="563"/>
      <c r="Q114" s="563"/>
      <c r="R114" s="563"/>
      <c r="S114" s="563"/>
      <c r="T114" s="563"/>
      <c r="U114" s="563"/>
      <c r="V114" s="563"/>
      <c r="W114" s="600"/>
      <c r="X114" s="563"/>
      <c r="Y114" s="602"/>
      <c r="Z114" s="539"/>
      <c r="AA114" s="539"/>
    </row>
    <row r="115" spans="1:27" ht="12.75">
      <c r="A115" s="669"/>
      <c r="B115" s="670"/>
      <c r="C115" s="670"/>
      <c r="D115" s="400"/>
      <c r="E115" s="563"/>
      <c r="F115" s="563"/>
      <c r="G115" s="677"/>
      <c r="H115" s="677"/>
      <c r="I115" s="288"/>
      <c r="J115" s="563"/>
      <c r="K115" s="563"/>
      <c r="L115" s="563"/>
      <c r="M115" s="563"/>
      <c r="N115" s="563"/>
      <c r="O115" s="563"/>
      <c r="P115" s="563"/>
      <c r="Q115" s="563"/>
      <c r="R115" s="563"/>
      <c r="S115" s="563"/>
      <c r="T115" s="288"/>
      <c r="U115" s="288"/>
      <c r="V115" s="600"/>
      <c r="W115" s="563"/>
      <c r="X115" s="563"/>
      <c r="Y115" s="602"/>
      <c r="Z115" s="539"/>
      <c r="AA115" s="539"/>
    </row>
    <row r="116" spans="1:27" ht="12.75">
      <c r="A116" s="669"/>
      <c r="B116" s="676"/>
      <c r="C116" s="670"/>
      <c r="D116" s="676"/>
      <c r="E116" s="563"/>
      <c r="F116" s="563"/>
      <c r="G116" s="563"/>
      <c r="H116" s="563"/>
      <c r="I116" s="563"/>
      <c r="J116" s="563"/>
      <c r="K116" s="563"/>
      <c r="L116" s="563"/>
      <c r="M116" s="563"/>
      <c r="N116" s="563"/>
      <c r="O116" s="563"/>
      <c r="P116" s="563"/>
      <c r="Q116" s="563"/>
      <c r="R116" s="563"/>
      <c r="S116" s="563"/>
      <c r="T116" s="563"/>
      <c r="U116" s="563"/>
      <c r="V116" s="563"/>
      <c r="W116" s="600"/>
      <c r="X116" s="563"/>
      <c r="Y116" s="602"/>
      <c r="Z116" s="539"/>
      <c r="AA116" s="539"/>
    </row>
    <row r="117" spans="1:27" ht="12.75">
      <c r="A117" s="669"/>
      <c r="B117" s="670"/>
      <c r="C117" s="670"/>
      <c r="D117" s="400"/>
      <c r="E117" s="241"/>
      <c r="F117" s="241"/>
      <c r="G117" s="677"/>
      <c r="H117" s="677"/>
      <c r="I117" s="241"/>
      <c r="J117" s="241"/>
      <c r="K117" s="241"/>
      <c r="L117" s="241"/>
      <c r="M117" s="241"/>
      <c r="N117" s="241"/>
      <c r="O117" s="375"/>
      <c r="P117" s="241"/>
      <c r="Q117" s="241"/>
      <c r="R117" s="241"/>
      <c r="S117" s="241"/>
      <c r="T117" s="241"/>
      <c r="U117" s="241"/>
      <c r="V117" s="241"/>
      <c r="W117" s="678"/>
      <c r="X117" s="679"/>
      <c r="Y117" s="680"/>
      <c r="Z117" s="539"/>
      <c r="AA117" s="539"/>
    </row>
    <row r="118" spans="1:27" ht="12.75">
      <c r="A118" s="669"/>
      <c r="B118" s="670"/>
      <c r="C118" s="670"/>
      <c r="D118" s="400"/>
      <c r="E118" s="241"/>
      <c r="F118" s="241"/>
      <c r="G118" s="677"/>
      <c r="H118" s="241"/>
      <c r="I118" s="241"/>
      <c r="J118" s="241"/>
      <c r="K118" s="241"/>
      <c r="L118" s="241"/>
      <c r="M118" s="241"/>
      <c r="N118" s="241"/>
      <c r="O118" s="375"/>
      <c r="P118" s="241"/>
      <c r="Q118" s="241"/>
      <c r="R118" s="241"/>
      <c r="S118" s="241"/>
      <c r="T118" s="241"/>
      <c r="U118" s="241"/>
      <c r="V118" s="241"/>
      <c r="W118" s="678"/>
      <c r="X118" s="679"/>
      <c r="Y118" s="680"/>
      <c r="Z118" s="539"/>
      <c r="AA118" s="539"/>
    </row>
    <row r="119" spans="1:27" ht="12.75">
      <c r="A119" s="669"/>
      <c r="B119" s="670"/>
      <c r="C119" s="670"/>
      <c r="D119" s="671"/>
      <c r="E119" s="241"/>
      <c r="F119" s="241"/>
      <c r="G119" s="677"/>
      <c r="H119" s="241"/>
      <c r="I119" s="241"/>
      <c r="J119" s="241"/>
      <c r="K119" s="241"/>
      <c r="L119" s="241"/>
      <c r="M119" s="241"/>
      <c r="N119" s="241"/>
      <c r="O119" s="375"/>
      <c r="P119" s="241"/>
      <c r="Q119" s="241"/>
      <c r="R119" s="241"/>
      <c r="S119" s="241"/>
      <c r="T119" s="241"/>
      <c r="U119" s="241"/>
      <c r="V119" s="241"/>
      <c r="W119" s="678"/>
      <c r="X119" s="679"/>
      <c r="Y119" s="680"/>
      <c r="Z119" s="539"/>
      <c r="AA119" s="539"/>
    </row>
    <row r="120" spans="1:27" ht="12.75">
      <c r="A120" s="669"/>
      <c r="B120" s="676"/>
      <c r="C120" s="670"/>
      <c r="D120" s="676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600"/>
      <c r="X120" s="563"/>
      <c r="Y120" s="602"/>
      <c r="Z120" s="539"/>
      <c r="AA120" s="539"/>
    </row>
    <row r="121" spans="1:27" ht="12.75">
      <c r="A121" s="669"/>
      <c r="B121" s="670"/>
      <c r="C121" s="670"/>
      <c r="D121" s="670"/>
      <c r="E121" s="682"/>
      <c r="F121" s="682"/>
      <c r="G121" s="682"/>
      <c r="H121" s="682"/>
      <c r="I121" s="682"/>
      <c r="J121" s="682"/>
      <c r="K121" s="682"/>
      <c r="L121" s="682"/>
      <c r="M121" s="682"/>
      <c r="N121" s="682"/>
      <c r="O121" s="539"/>
      <c r="P121" s="539"/>
      <c r="Q121" s="682"/>
      <c r="R121" s="682"/>
      <c r="S121" s="682"/>
      <c r="T121" s="682"/>
      <c r="U121" s="539"/>
      <c r="V121" s="682"/>
      <c r="W121" s="244"/>
      <c r="X121" s="675"/>
      <c r="Y121" s="675"/>
      <c r="Z121" s="539"/>
      <c r="AA121" s="539"/>
    </row>
    <row r="122" spans="1:27" ht="12.75">
      <c r="A122" s="669"/>
      <c r="B122" s="676"/>
      <c r="C122" s="670"/>
      <c r="D122" s="676"/>
      <c r="E122" s="563"/>
      <c r="F122" s="563"/>
      <c r="G122" s="563"/>
      <c r="H122" s="563"/>
      <c r="I122" s="563"/>
      <c r="J122" s="563"/>
      <c r="K122" s="563"/>
      <c r="L122" s="563"/>
      <c r="M122" s="563"/>
      <c r="N122" s="563"/>
      <c r="O122" s="563"/>
      <c r="P122" s="563"/>
      <c r="Q122" s="563"/>
      <c r="R122" s="563"/>
      <c r="S122" s="563"/>
      <c r="T122" s="563"/>
      <c r="U122" s="563"/>
      <c r="V122" s="563"/>
      <c r="W122" s="600"/>
      <c r="X122" s="563"/>
      <c r="Y122" s="602"/>
      <c r="Z122" s="539"/>
      <c r="AA122" s="539"/>
    </row>
    <row r="123" spans="1:27" ht="12.75">
      <c r="A123" s="669"/>
      <c r="B123" s="670"/>
      <c r="C123" s="670"/>
      <c r="D123" s="670"/>
      <c r="E123" s="539"/>
      <c r="F123" s="539"/>
      <c r="G123" s="677"/>
      <c r="H123" s="539"/>
      <c r="I123" s="539"/>
      <c r="J123" s="539"/>
      <c r="K123" s="539"/>
      <c r="L123" s="539"/>
      <c r="M123" s="539"/>
      <c r="N123" s="539"/>
      <c r="O123" s="539"/>
      <c r="P123" s="539"/>
      <c r="Q123" s="539"/>
      <c r="R123" s="539"/>
      <c r="S123" s="539"/>
      <c r="T123" s="683"/>
      <c r="U123" s="539"/>
      <c r="V123" s="539"/>
      <c r="W123" s="539"/>
      <c r="X123" s="602"/>
      <c r="Y123" s="539"/>
      <c r="Z123" s="539"/>
      <c r="AA123" s="539"/>
    </row>
    <row r="124" spans="1:27" ht="12.75">
      <c r="A124" s="669"/>
      <c r="B124" s="670"/>
      <c r="C124" s="670"/>
      <c r="D124" s="670"/>
      <c r="E124" s="539"/>
      <c r="F124" s="539"/>
      <c r="G124" s="677"/>
      <c r="H124" s="539"/>
      <c r="I124" s="539"/>
      <c r="J124" s="539"/>
      <c r="K124" s="539"/>
      <c r="L124" s="539"/>
      <c r="M124" s="539"/>
      <c r="N124" s="539"/>
      <c r="O124" s="539"/>
      <c r="P124" s="539"/>
      <c r="Q124" s="539"/>
      <c r="R124" s="539"/>
      <c r="S124" s="539"/>
      <c r="T124" s="539"/>
      <c r="U124" s="539"/>
      <c r="V124" s="539"/>
      <c r="W124" s="539"/>
      <c r="X124" s="602"/>
      <c r="Y124" s="539"/>
      <c r="Z124" s="539"/>
      <c r="AA124" s="539"/>
    </row>
    <row r="125" spans="1:27" ht="12.75">
      <c r="A125" s="669"/>
      <c r="B125" s="676"/>
      <c r="C125" s="670"/>
      <c r="D125" s="676"/>
      <c r="E125" s="563"/>
      <c r="F125" s="563"/>
      <c r="G125" s="563"/>
      <c r="H125" s="563"/>
      <c r="I125" s="563"/>
      <c r="J125" s="563"/>
      <c r="K125" s="563"/>
      <c r="L125" s="563"/>
      <c r="M125" s="563"/>
      <c r="N125" s="563"/>
      <c r="O125" s="563"/>
      <c r="P125" s="563"/>
      <c r="Q125" s="563"/>
      <c r="R125" s="563"/>
      <c r="S125" s="563"/>
      <c r="T125" s="563"/>
      <c r="U125" s="563"/>
      <c r="V125" s="563"/>
      <c r="W125" s="600"/>
      <c r="X125" s="563"/>
      <c r="Y125" s="602"/>
      <c r="Z125" s="539"/>
      <c r="AA125" s="539"/>
    </row>
    <row r="126" spans="1:27" ht="12.75">
      <c r="A126" s="669"/>
      <c r="B126" s="670"/>
      <c r="C126" s="670"/>
      <c r="D126" s="400"/>
      <c r="E126" s="563"/>
      <c r="F126" s="563"/>
      <c r="G126" s="677"/>
      <c r="H126" s="563"/>
      <c r="I126" s="288"/>
      <c r="J126" s="563"/>
      <c r="K126" s="563"/>
      <c r="L126" s="563"/>
      <c r="M126" s="563"/>
      <c r="N126" s="563"/>
      <c r="O126" s="563"/>
      <c r="P126" s="563"/>
      <c r="Q126" s="563"/>
      <c r="R126" s="563"/>
      <c r="S126" s="563"/>
      <c r="T126" s="288"/>
      <c r="U126" s="288"/>
      <c r="V126" s="600"/>
      <c r="W126" s="563"/>
      <c r="X126" s="563"/>
      <c r="Y126" s="602"/>
      <c r="Z126" s="539"/>
      <c r="AA126" s="539"/>
    </row>
    <row r="127" spans="1:27" ht="12.75">
      <c r="A127" s="669"/>
      <c r="B127" s="676"/>
      <c r="C127" s="670"/>
      <c r="D127" s="676"/>
      <c r="E127" s="672"/>
      <c r="F127" s="672"/>
      <c r="G127" s="677"/>
      <c r="H127" s="672"/>
      <c r="I127" s="672"/>
      <c r="J127" s="672"/>
      <c r="K127" s="672"/>
      <c r="L127" s="672"/>
      <c r="M127" s="672"/>
      <c r="N127" s="672"/>
      <c r="O127" s="539"/>
      <c r="P127" s="539"/>
      <c r="Q127" s="672"/>
      <c r="R127" s="672"/>
      <c r="S127" s="672"/>
      <c r="T127" s="672"/>
      <c r="U127" s="539"/>
      <c r="V127" s="673"/>
      <c r="W127" s="245"/>
      <c r="X127" s="675"/>
      <c r="Y127" s="675"/>
      <c r="Z127" s="539"/>
      <c r="AA127" s="539"/>
    </row>
    <row r="128" spans="1:27" ht="12.75">
      <c r="A128" s="669"/>
      <c r="B128" s="670"/>
      <c r="C128" s="670"/>
      <c r="D128" s="670"/>
      <c r="E128" s="672"/>
      <c r="F128" s="672"/>
      <c r="G128" s="682"/>
      <c r="H128" s="672"/>
      <c r="I128" s="672"/>
      <c r="J128" s="672"/>
      <c r="K128" s="672"/>
      <c r="L128" s="672"/>
      <c r="M128" s="672"/>
      <c r="N128" s="672"/>
      <c r="O128" s="539"/>
      <c r="P128" s="539"/>
      <c r="Q128" s="672"/>
      <c r="R128" s="672"/>
      <c r="S128" s="672"/>
      <c r="T128" s="672"/>
      <c r="U128" s="539"/>
      <c r="V128" s="672"/>
      <c r="W128" s="245"/>
      <c r="X128" s="675"/>
      <c r="Y128" s="675"/>
      <c r="Z128" s="539"/>
      <c r="AA128" s="539"/>
    </row>
    <row r="129" spans="1:27" ht="12.75">
      <c r="A129" s="669"/>
      <c r="B129" s="670"/>
      <c r="C129" s="670"/>
      <c r="D129" s="670"/>
      <c r="E129" s="672"/>
      <c r="F129" s="672"/>
      <c r="G129" s="677"/>
      <c r="H129" s="672"/>
      <c r="I129" s="672"/>
      <c r="J129" s="672"/>
      <c r="K129" s="672"/>
      <c r="L129" s="672"/>
      <c r="M129" s="672"/>
      <c r="N129" s="672"/>
      <c r="O129" s="539"/>
      <c r="P129" s="539"/>
      <c r="Q129" s="672"/>
      <c r="R129" s="672"/>
      <c r="S129" s="672"/>
      <c r="T129" s="672"/>
      <c r="U129" s="539"/>
      <c r="V129" s="672"/>
      <c r="W129" s="245"/>
      <c r="X129" s="675"/>
      <c r="Y129" s="675"/>
      <c r="Z129" s="539"/>
      <c r="AA129" s="539"/>
    </row>
    <row r="130" spans="1:27" ht="12.75">
      <c r="A130" s="669"/>
      <c r="B130" s="670"/>
      <c r="C130" s="670"/>
      <c r="D130" s="670"/>
      <c r="E130" s="672"/>
      <c r="F130" s="672"/>
      <c r="G130" s="677"/>
      <c r="H130" s="672"/>
      <c r="I130" s="672"/>
      <c r="J130" s="672"/>
      <c r="K130" s="672"/>
      <c r="L130" s="672"/>
      <c r="M130" s="672"/>
      <c r="N130" s="672"/>
      <c r="O130" s="539"/>
      <c r="P130" s="539"/>
      <c r="Q130" s="672"/>
      <c r="R130" s="672"/>
      <c r="S130" s="672"/>
      <c r="T130" s="672"/>
      <c r="U130" s="539"/>
      <c r="V130" s="673"/>
      <c r="W130" s="674"/>
      <c r="X130" s="675"/>
      <c r="Y130" s="675"/>
      <c r="Z130" s="539"/>
      <c r="AA130" s="539"/>
    </row>
    <row r="131" spans="1:27" ht="12.75">
      <c r="A131" s="669"/>
      <c r="B131" s="670"/>
      <c r="C131" s="670"/>
      <c r="D131" s="670"/>
      <c r="E131" s="672"/>
      <c r="F131" s="672"/>
      <c r="G131" s="677"/>
      <c r="H131" s="672"/>
      <c r="I131" s="672"/>
      <c r="J131" s="672"/>
      <c r="K131" s="672"/>
      <c r="L131" s="672"/>
      <c r="M131" s="672"/>
      <c r="N131" s="672"/>
      <c r="O131" s="539"/>
      <c r="P131" s="539"/>
      <c r="Q131" s="672"/>
      <c r="R131" s="672"/>
      <c r="S131" s="672"/>
      <c r="T131" s="672"/>
      <c r="U131" s="539"/>
      <c r="V131" s="672"/>
      <c r="W131" s="674"/>
      <c r="X131" s="675"/>
      <c r="Y131" s="675"/>
      <c r="Z131" s="539"/>
      <c r="AA131" s="539"/>
    </row>
    <row r="132" spans="1:27" ht="12.75">
      <c r="A132" s="669"/>
      <c r="B132" s="670"/>
      <c r="C132" s="670"/>
      <c r="D132" s="670"/>
      <c r="E132" s="241"/>
      <c r="F132" s="241"/>
      <c r="G132" s="677"/>
      <c r="H132" s="241"/>
      <c r="I132" s="241"/>
      <c r="J132" s="241"/>
      <c r="K132" s="241"/>
      <c r="L132" s="241"/>
      <c r="M132" s="241"/>
      <c r="N132" s="241"/>
      <c r="O132" s="375"/>
      <c r="P132" s="241"/>
      <c r="Q132" s="241"/>
      <c r="R132" s="241"/>
      <c r="S132" s="241"/>
      <c r="T132" s="241"/>
      <c r="U132" s="241"/>
      <c r="V132" s="241"/>
      <c r="W132" s="678"/>
      <c r="X132" s="679"/>
      <c r="Y132" s="680"/>
      <c r="Z132" s="539"/>
      <c r="AA132" s="539"/>
    </row>
    <row r="133" spans="1:27" ht="12.75">
      <c r="A133" s="669"/>
      <c r="B133" s="676"/>
      <c r="C133" s="670"/>
      <c r="D133" s="676"/>
      <c r="E133" s="563"/>
      <c r="F133" s="563"/>
      <c r="G133" s="563"/>
      <c r="H133" s="563"/>
      <c r="I133" s="563"/>
      <c r="J133" s="563"/>
      <c r="K133" s="563"/>
      <c r="L133" s="563"/>
      <c r="M133" s="563"/>
      <c r="N133" s="563"/>
      <c r="O133" s="563"/>
      <c r="P133" s="563"/>
      <c r="Q133" s="563"/>
      <c r="R133" s="563"/>
      <c r="S133" s="563"/>
      <c r="T133" s="563"/>
      <c r="U133" s="563"/>
      <c r="V133" s="563"/>
      <c r="W133" s="600"/>
      <c r="X133" s="563"/>
      <c r="Y133" s="602"/>
      <c r="Z133" s="539"/>
      <c r="AA133" s="539"/>
    </row>
    <row r="134" spans="1:27" ht="12.75">
      <c r="A134" s="669"/>
      <c r="B134" s="670"/>
      <c r="C134" s="670"/>
      <c r="D134" s="670"/>
      <c r="E134" s="241"/>
      <c r="F134" s="241"/>
      <c r="G134" s="241"/>
      <c r="H134" s="677"/>
      <c r="I134" s="241"/>
      <c r="J134" s="241"/>
      <c r="K134" s="241"/>
      <c r="L134" s="241"/>
      <c r="M134" s="241"/>
      <c r="N134" s="241"/>
      <c r="O134" s="539"/>
      <c r="P134" s="539"/>
      <c r="Q134" s="682"/>
      <c r="R134" s="682"/>
      <c r="S134" s="682"/>
      <c r="T134" s="682"/>
      <c r="U134" s="539"/>
      <c r="V134" s="682"/>
      <c r="W134" s="244"/>
      <c r="X134" s="675"/>
      <c r="Y134" s="675"/>
      <c r="Z134" s="539"/>
      <c r="AA134" s="539"/>
    </row>
    <row r="135" spans="1:27" ht="12.75">
      <c r="A135" s="669"/>
      <c r="B135" s="670"/>
      <c r="C135" s="670"/>
      <c r="D135" s="670"/>
      <c r="E135" s="241"/>
      <c r="F135" s="241"/>
      <c r="G135" s="677"/>
      <c r="H135" s="677"/>
      <c r="I135" s="241"/>
      <c r="J135" s="241"/>
      <c r="K135" s="241"/>
      <c r="L135" s="241"/>
      <c r="M135" s="241"/>
      <c r="N135" s="241"/>
      <c r="O135" s="539"/>
      <c r="P135" s="539"/>
      <c r="Q135" s="682"/>
      <c r="R135" s="682"/>
      <c r="S135" s="682"/>
      <c r="T135" s="682"/>
      <c r="U135" s="539"/>
      <c r="V135" s="684"/>
      <c r="W135" s="244"/>
      <c r="X135" s="675"/>
      <c r="Y135" s="675"/>
      <c r="Z135" s="539"/>
      <c r="AA135" s="539"/>
    </row>
    <row r="136" spans="1:27" ht="12.75">
      <c r="A136" s="669"/>
      <c r="B136" s="670"/>
      <c r="C136" s="670"/>
      <c r="D136" s="670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539"/>
      <c r="P136" s="539"/>
      <c r="Q136" s="682"/>
      <c r="R136" s="682"/>
      <c r="S136" s="682"/>
      <c r="T136" s="682"/>
      <c r="U136" s="539"/>
      <c r="V136" s="684"/>
      <c r="W136" s="685"/>
      <c r="X136" s="675"/>
      <c r="Y136" s="675"/>
      <c r="Z136" s="539"/>
      <c r="AA136" s="539"/>
    </row>
    <row r="137" spans="1:27" ht="12.75">
      <c r="A137" s="669"/>
      <c r="B137" s="670"/>
      <c r="C137" s="670"/>
      <c r="D137" s="670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539"/>
      <c r="P137" s="539"/>
      <c r="Q137" s="682"/>
      <c r="R137" s="682"/>
      <c r="S137" s="682"/>
      <c r="T137" s="682"/>
      <c r="U137" s="539"/>
      <c r="V137" s="684"/>
      <c r="W137" s="685"/>
      <c r="X137" s="675"/>
      <c r="Y137" s="675"/>
      <c r="Z137" s="539"/>
      <c r="AA137" s="539"/>
    </row>
    <row r="138" spans="1:27" ht="12.75">
      <c r="A138" s="669"/>
      <c r="B138" s="676"/>
      <c r="C138" s="670"/>
      <c r="D138" s="676"/>
      <c r="E138" s="563"/>
      <c r="F138" s="563"/>
      <c r="G138" s="563"/>
      <c r="H138" s="563"/>
      <c r="I138" s="563"/>
      <c r="J138" s="563"/>
      <c r="K138" s="563"/>
      <c r="L138" s="563"/>
      <c r="M138" s="563"/>
      <c r="N138" s="563"/>
      <c r="O138" s="563"/>
      <c r="P138" s="563"/>
      <c r="Q138" s="563"/>
      <c r="R138" s="563"/>
      <c r="S138" s="563"/>
      <c r="T138" s="563"/>
      <c r="U138" s="563"/>
      <c r="V138" s="563"/>
      <c r="W138" s="600"/>
      <c r="X138" s="563"/>
      <c r="Y138" s="602"/>
      <c r="Z138" s="539"/>
      <c r="AA138" s="539"/>
    </row>
    <row r="139" spans="1:27" ht="12.75">
      <c r="A139" s="669"/>
      <c r="B139" s="670"/>
      <c r="C139" s="670"/>
      <c r="D139" s="670"/>
      <c r="E139" s="563"/>
      <c r="F139" s="563"/>
      <c r="G139" s="677"/>
      <c r="H139" s="563"/>
      <c r="I139" s="563"/>
      <c r="J139" s="563"/>
      <c r="K139" s="563"/>
      <c r="L139" s="563"/>
      <c r="M139" s="563"/>
      <c r="N139" s="563"/>
      <c r="O139" s="563"/>
      <c r="P139" s="563"/>
      <c r="Q139" s="563"/>
      <c r="R139" s="563"/>
      <c r="S139" s="563"/>
      <c r="T139" s="288"/>
      <c r="U139" s="288"/>
      <c r="V139" s="563"/>
      <c r="W139" s="563"/>
      <c r="X139" s="563"/>
      <c r="Y139" s="602"/>
      <c r="Z139" s="539"/>
      <c r="AA139" s="539"/>
    </row>
    <row r="140" spans="1:27" ht="12.75">
      <c r="A140" s="669"/>
      <c r="B140" s="670"/>
      <c r="C140" s="670"/>
      <c r="D140" s="670"/>
      <c r="E140" s="563"/>
      <c r="F140" s="563"/>
      <c r="G140" s="263"/>
      <c r="H140" s="677"/>
      <c r="I140" s="563"/>
      <c r="J140" s="563"/>
      <c r="K140" s="563"/>
      <c r="L140" s="563"/>
      <c r="M140" s="563"/>
      <c r="N140" s="563"/>
      <c r="O140" s="563"/>
      <c r="P140" s="563"/>
      <c r="Q140" s="563"/>
      <c r="R140" s="563"/>
      <c r="S140" s="563"/>
      <c r="T140" s="288"/>
      <c r="U140" s="288"/>
      <c r="V140" s="600"/>
      <c r="W140" s="686"/>
      <c r="X140" s="602"/>
      <c r="Y140" s="602"/>
      <c r="Z140" s="539"/>
      <c r="AA140" s="539"/>
    </row>
    <row r="141" spans="1:27" ht="12.75">
      <c r="A141" s="669"/>
      <c r="B141" s="676"/>
      <c r="C141" s="670"/>
      <c r="D141" s="676"/>
      <c r="E141" s="563"/>
      <c r="F141" s="563"/>
      <c r="G141" s="563"/>
      <c r="H141" s="563"/>
      <c r="I141" s="563"/>
      <c r="J141" s="563"/>
      <c r="K141" s="563"/>
      <c r="L141" s="563"/>
      <c r="M141" s="563"/>
      <c r="N141" s="563"/>
      <c r="O141" s="563"/>
      <c r="P141" s="563"/>
      <c r="Q141" s="563"/>
      <c r="R141" s="563"/>
      <c r="S141" s="563"/>
      <c r="T141" s="563"/>
      <c r="U141" s="563"/>
      <c r="V141" s="563"/>
      <c r="W141" s="600"/>
      <c r="X141" s="563"/>
      <c r="Y141" s="602"/>
      <c r="Z141" s="539"/>
      <c r="AA141" s="539"/>
    </row>
    <row r="142" spans="1:27" ht="12.75">
      <c r="A142" s="669"/>
      <c r="B142" s="670"/>
      <c r="C142" s="670"/>
      <c r="D142" s="400"/>
      <c r="E142" s="563"/>
      <c r="F142" s="563"/>
      <c r="G142" s="677"/>
      <c r="H142" s="563"/>
      <c r="I142" s="288"/>
      <c r="J142" s="563"/>
      <c r="K142" s="563"/>
      <c r="L142" s="563"/>
      <c r="M142" s="563"/>
      <c r="N142" s="563"/>
      <c r="O142" s="563"/>
      <c r="P142" s="563"/>
      <c r="Q142" s="563"/>
      <c r="R142" s="563"/>
      <c r="S142" s="563"/>
      <c r="T142" s="288"/>
      <c r="U142" s="288"/>
      <c r="V142" s="600"/>
      <c r="W142" s="563"/>
      <c r="X142" s="563"/>
      <c r="Y142" s="602"/>
      <c r="Z142" s="539"/>
      <c r="AA142" s="539"/>
    </row>
    <row r="143" spans="1:27" ht="12.75">
      <c r="A143" s="669"/>
      <c r="B143" s="670"/>
      <c r="C143" s="670"/>
      <c r="D143" s="539"/>
      <c r="E143" s="563"/>
      <c r="F143" s="563"/>
      <c r="G143" s="677"/>
      <c r="H143" s="563"/>
      <c r="I143" s="563"/>
      <c r="J143" s="563"/>
      <c r="K143" s="563"/>
      <c r="L143" s="563"/>
      <c r="M143" s="563"/>
      <c r="N143" s="563"/>
      <c r="O143" s="563"/>
      <c r="P143" s="563"/>
      <c r="Q143" s="563"/>
      <c r="R143" s="563"/>
      <c r="S143" s="563"/>
      <c r="T143" s="288"/>
      <c r="U143" s="288"/>
      <c r="V143" s="563"/>
      <c r="W143" s="563"/>
      <c r="X143" s="563"/>
      <c r="Y143" s="602"/>
      <c r="Z143" s="539"/>
      <c r="AA143" s="539"/>
    </row>
    <row r="144" spans="1:27" ht="12.75">
      <c r="A144" s="669"/>
      <c r="B144" s="676"/>
      <c r="C144" s="670"/>
      <c r="D144" s="676"/>
      <c r="E144" s="672"/>
      <c r="F144" s="672"/>
      <c r="G144" s="672"/>
      <c r="H144" s="672"/>
      <c r="I144" s="672"/>
      <c r="J144" s="672"/>
      <c r="K144" s="672"/>
      <c r="L144" s="672"/>
      <c r="M144" s="672"/>
      <c r="N144" s="672"/>
      <c r="O144" s="539"/>
      <c r="P144" s="539"/>
      <c r="Q144" s="672"/>
      <c r="R144" s="672"/>
      <c r="S144" s="672"/>
      <c r="T144" s="672"/>
      <c r="U144" s="539"/>
      <c r="V144" s="673"/>
      <c r="W144" s="245"/>
      <c r="X144" s="675"/>
      <c r="Y144" s="675"/>
      <c r="Z144" s="539"/>
      <c r="AA144" s="539"/>
    </row>
    <row r="145" spans="1:27" ht="12.75">
      <c r="A145" s="669"/>
      <c r="B145" s="670"/>
      <c r="C145" s="670"/>
      <c r="D145" s="670"/>
      <c r="E145" s="241"/>
      <c r="F145" s="241"/>
      <c r="G145" s="677"/>
      <c r="H145" s="241"/>
      <c r="I145" s="241"/>
      <c r="J145" s="241"/>
      <c r="K145" s="241"/>
      <c r="L145" s="241"/>
      <c r="M145" s="241"/>
      <c r="N145" s="241"/>
      <c r="O145" s="375"/>
      <c r="P145" s="241"/>
      <c r="Q145" s="241"/>
      <c r="R145" s="241"/>
      <c r="S145" s="241"/>
      <c r="T145" s="241"/>
      <c r="U145" s="241"/>
      <c r="V145" s="241"/>
      <c r="W145" s="678"/>
      <c r="X145" s="679"/>
      <c r="Y145" s="680"/>
      <c r="Z145" s="539"/>
      <c r="AA145" s="539"/>
    </row>
    <row r="146" spans="1:27" ht="12.75">
      <c r="A146" s="669"/>
      <c r="B146" s="670"/>
      <c r="C146" s="670"/>
      <c r="D146" s="670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375"/>
      <c r="P146" s="241"/>
      <c r="Q146" s="241"/>
      <c r="R146" s="241"/>
      <c r="S146" s="241"/>
      <c r="T146" s="241"/>
      <c r="U146" s="241"/>
      <c r="V146" s="241"/>
      <c r="W146" s="678"/>
      <c r="X146" s="679"/>
      <c r="Y146" s="680"/>
      <c r="Z146" s="539"/>
      <c r="AA146" s="539"/>
    </row>
    <row r="147" spans="1:27" ht="12.75">
      <c r="A147" s="669"/>
      <c r="B147" s="670"/>
      <c r="C147" s="670"/>
      <c r="D147" s="670"/>
      <c r="E147" s="241"/>
      <c r="F147" s="241"/>
      <c r="G147" s="241"/>
      <c r="H147" s="677"/>
      <c r="I147" s="241"/>
      <c r="J147" s="241"/>
      <c r="K147" s="241"/>
      <c r="L147" s="241"/>
      <c r="M147" s="241"/>
      <c r="N147" s="241"/>
      <c r="O147" s="375"/>
      <c r="P147" s="241"/>
      <c r="Q147" s="241"/>
      <c r="R147" s="241"/>
      <c r="S147" s="241"/>
      <c r="T147" s="241"/>
      <c r="U147" s="241"/>
      <c r="V147" s="241"/>
      <c r="W147" s="678"/>
      <c r="X147" s="679"/>
      <c r="Y147" s="680"/>
      <c r="Z147" s="539"/>
      <c r="AA147" s="539"/>
    </row>
    <row r="148" spans="1:27" ht="12.75">
      <c r="A148" s="669"/>
      <c r="B148" s="670"/>
      <c r="C148" s="670"/>
      <c r="D148" s="670"/>
      <c r="E148" s="241"/>
      <c r="F148" s="241"/>
      <c r="G148" s="263"/>
      <c r="H148" s="241"/>
      <c r="I148" s="241"/>
      <c r="J148" s="375"/>
      <c r="K148" s="375"/>
      <c r="L148" s="375"/>
      <c r="M148" s="375"/>
      <c r="N148" s="375"/>
      <c r="O148" s="375"/>
      <c r="P148" s="375"/>
      <c r="Q148" s="375"/>
      <c r="R148" s="375"/>
      <c r="S148" s="375"/>
      <c r="T148" s="241"/>
      <c r="U148" s="241"/>
      <c r="V148" s="678"/>
      <c r="W148" s="678"/>
      <c r="X148" s="679"/>
      <c r="Y148" s="680"/>
      <c r="Z148" s="539"/>
      <c r="AA148" s="539"/>
    </row>
    <row r="149" spans="1:27" ht="12.75">
      <c r="A149" s="669"/>
      <c r="B149" s="670"/>
      <c r="C149" s="670"/>
      <c r="D149" s="670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375"/>
      <c r="P149" s="241"/>
      <c r="Q149" s="241"/>
      <c r="R149" s="241"/>
      <c r="S149" s="241"/>
      <c r="T149" s="241"/>
      <c r="U149" s="241"/>
      <c r="V149" s="241"/>
      <c r="W149" s="678"/>
      <c r="X149" s="679"/>
      <c r="Y149" s="680"/>
      <c r="Z149" s="539"/>
      <c r="AA149" s="539"/>
    </row>
    <row r="150" spans="1:27" ht="12.75">
      <c r="A150" s="669"/>
      <c r="B150" s="670"/>
      <c r="C150" s="670"/>
      <c r="D150" s="670"/>
      <c r="E150" s="241"/>
      <c r="F150" s="241"/>
      <c r="G150" s="241"/>
      <c r="H150" s="241"/>
      <c r="I150" s="241"/>
      <c r="J150" s="375"/>
      <c r="K150" s="375"/>
      <c r="L150" s="375"/>
      <c r="M150" s="375"/>
      <c r="N150" s="375"/>
      <c r="O150" s="375"/>
      <c r="P150" s="375"/>
      <c r="Q150" s="375"/>
      <c r="R150" s="375"/>
      <c r="S150" s="375"/>
      <c r="T150" s="241"/>
      <c r="U150" s="241"/>
      <c r="V150" s="241"/>
      <c r="W150" s="678"/>
      <c r="X150" s="680"/>
      <c r="Y150" s="680"/>
      <c r="Z150" s="539"/>
      <c r="AA150" s="539"/>
    </row>
    <row r="151" spans="1:27" ht="12.75">
      <c r="A151" s="669"/>
      <c r="B151" s="670"/>
      <c r="C151" s="670"/>
      <c r="D151" s="670"/>
      <c r="E151" s="241"/>
      <c r="F151" s="241"/>
      <c r="G151" s="677"/>
      <c r="H151" s="241"/>
      <c r="I151" s="241"/>
      <c r="J151" s="241"/>
      <c r="K151" s="241"/>
      <c r="L151" s="241"/>
      <c r="M151" s="241"/>
      <c r="N151" s="241"/>
      <c r="O151" s="375"/>
      <c r="P151" s="375"/>
      <c r="Q151" s="241"/>
      <c r="R151" s="241"/>
      <c r="S151" s="241"/>
      <c r="T151" s="241"/>
      <c r="U151" s="241"/>
      <c r="V151" s="678"/>
      <c r="W151" s="241"/>
      <c r="X151" s="679"/>
      <c r="Y151" s="680"/>
      <c r="Z151" s="539"/>
      <c r="AA151" s="539"/>
    </row>
    <row r="152" spans="1:27" ht="12.75">
      <c r="A152" s="669"/>
      <c r="B152" s="670"/>
      <c r="C152" s="670"/>
      <c r="D152" s="670"/>
      <c r="E152" s="241"/>
      <c r="F152" s="241"/>
      <c r="G152" s="241"/>
      <c r="H152" s="241"/>
      <c r="I152" s="241"/>
      <c r="J152" s="241"/>
      <c r="K152" s="241"/>
      <c r="L152" s="241"/>
      <c r="M152" s="241"/>
      <c r="N152" s="375"/>
      <c r="O152" s="375"/>
      <c r="P152" s="241"/>
      <c r="Q152" s="241"/>
      <c r="R152" s="241"/>
      <c r="S152" s="241"/>
      <c r="T152" s="241"/>
      <c r="U152" s="678"/>
      <c r="V152" s="241"/>
      <c r="W152" s="241"/>
      <c r="X152" s="681"/>
      <c r="Y152" s="539"/>
      <c r="Z152" s="539"/>
      <c r="AA152" s="539"/>
    </row>
    <row r="153" spans="1:27" ht="12.75">
      <c r="A153" s="669"/>
      <c r="B153" s="670"/>
      <c r="C153" s="670"/>
      <c r="D153" s="670"/>
      <c r="E153" s="312"/>
      <c r="F153" s="312"/>
      <c r="G153" s="312"/>
      <c r="H153" s="312"/>
      <c r="I153" s="97"/>
      <c r="J153" s="312"/>
      <c r="K153" s="312"/>
      <c r="L153" s="312"/>
      <c r="M153" s="312"/>
      <c r="N153" s="312"/>
      <c r="O153" s="312"/>
      <c r="P153" s="312"/>
      <c r="Q153" s="312"/>
      <c r="R153" s="312"/>
      <c r="S153" s="312"/>
      <c r="T153" s="97"/>
      <c r="U153" s="97"/>
      <c r="V153" s="312"/>
      <c r="W153" s="312"/>
      <c r="X153" s="312"/>
      <c r="Y153" s="314"/>
      <c r="Z153" s="539"/>
      <c r="AA153" s="539"/>
    </row>
    <row r="154" spans="1:27" ht="12.75">
      <c r="A154" s="669"/>
      <c r="B154" s="670"/>
      <c r="C154" s="670"/>
      <c r="D154" s="539"/>
      <c r="E154" s="241"/>
      <c r="F154" s="241"/>
      <c r="G154" s="241"/>
      <c r="H154" s="241"/>
      <c r="I154" s="241"/>
      <c r="J154" s="241"/>
      <c r="K154" s="375"/>
      <c r="L154" s="375"/>
      <c r="M154" s="375"/>
      <c r="N154" s="375"/>
      <c r="O154" s="375"/>
      <c r="P154" s="375"/>
      <c r="Q154" s="375"/>
      <c r="R154" s="375"/>
      <c r="S154" s="375"/>
      <c r="T154" s="241"/>
      <c r="U154" s="241"/>
      <c r="V154" s="241"/>
      <c r="W154" s="678"/>
      <c r="X154" s="679"/>
      <c r="Y154" s="681"/>
      <c r="Z154" s="539"/>
      <c r="AA154" s="539"/>
    </row>
    <row r="155" spans="1:27" ht="12.75">
      <c r="A155" s="669"/>
      <c r="B155" s="670"/>
      <c r="C155" s="670"/>
      <c r="D155" s="539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375"/>
      <c r="P155" s="375"/>
      <c r="Q155" s="241"/>
      <c r="R155" s="241"/>
      <c r="S155" s="241"/>
      <c r="T155" s="241"/>
      <c r="U155" s="241"/>
      <c r="V155" s="678"/>
      <c r="W155" s="678"/>
      <c r="X155" s="679"/>
      <c r="Y155" s="680"/>
      <c r="Z155" s="539"/>
      <c r="AA155" s="539"/>
    </row>
    <row r="156" spans="1:27" ht="12.75">
      <c r="A156" s="669"/>
      <c r="B156" s="670"/>
      <c r="C156" s="670"/>
      <c r="D156" s="539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375"/>
      <c r="P156" s="375"/>
      <c r="Q156" s="241"/>
      <c r="R156" s="241"/>
      <c r="S156" s="241"/>
      <c r="T156" s="241"/>
      <c r="U156" s="241"/>
      <c r="V156" s="678"/>
      <c r="W156" s="241"/>
      <c r="X156" s="679"/>
      <c r="Y156" s="681"/>
      <c r="Z156" s="539"/>
      <c r="AA156" s="539"/>
    </row>
    <row r="157" spans="1:27" ht="12.75">
      <c r="A157" s="669"/>
      <c r="B157" s="676"/>
      <c r="C157" s="670"/>
      <c r="D157" s="676"/>
      <c r="E157" s="672"/>
      <c r="F157" s="672"/>
      <c r="G157" s="672"/>
      <c r="H157" s="672"/>
      <c r="I157" s="672"/>
      <c r="J157" s="672"/>
      <c r="K157" s="672"/>
      <c r="L157" s="672"/>
      <c r="M157" s="672"/>
      <c r="N157" s="672"/>
      <c r="O157" s="539"/>
      <c r="P157" s="539"/>
      <c r="Q157" s="672"/>
      <c r="R157" s="672"/>
      <c r="S157" s="672"/>
      <c r="T157" s="672"/>
      <c r="U157" s="539"/>
      <c r="V157" s="673"/>
      <c r="W157" s="245"/>
      <c r="X157" s="675"/>
      <c r="Y157" s="675"/>
      <c r="Z157" s="539"/>
      <c r="AA157" s="539"/>
    </row>
    <row r="158" spans="1:27" ht="12.75">
      <c r="A158" s="669"/>
      <c r="B158" s="670"/>
      <c r="C158" s="670"/>
      <c r="D158" s="670"/>
      <c r="E158" s="241"/>
      <c r="F158" s="241"/>
      <c r="G158" s="677"/>
      <c r="H158" s="677"/>
      <c r="I158" s="241"/>
      <c r="J158" s="241"/>
      <c r="K158" s="241"/>
      <c r="L158" s="241"/>
      <c r="M158" s="241"/>
      <c r="N158" s="241"/>
      <c r="O158" s="375"/>
      <c r="P158" s="241"/>
      <c r="Q158" s="241"/>
      <c r="R158" s="241"/>
      <c r="S158" s="241"/>
      <c r="T158" s="241"/>
      <c r="U158" s="241"/>
      <c r="V158" s="241"/>
      <c r="W158" s="678"/>
      <c r="X158" s="679"/>
      <c r="Y158" s="680"/>
      <c r="Z158" s="539"/>
      <c r="AA158" s="539"/>
    </row>
    <row r="159" spans="1:27" ht="12.75">
      <c r="A159" s="669"/>
      <c r="B159" s="670"/>
      <c r="C159" s="670"/>
      <c r="D159" s="670"/>
      <c r="E159" s="241"/>
      <c r="F159" s="241"/>
      <c r="G159" s="241"/>
      <c r="H159" s="677"/>
      <c r="I159" s="241"/>
      <c r="J159" s="241"/>
      <c r="K159" s="241"/>
      <c r="L159" s="241"/>
      <c r="M159" s="241"/>
      <c r="N159" s="241"/>
      <c r="O159" s="375"/>
      <c r="P159" s="241"/>
      <c r="Q159" s="241"/>
      <c r="R159" s="241"/>
      <c r="S159" s="241"/>
      <c r="T159" s="241"/>
      <c r="U159" s="241"/>
      <c r="V159" s="241"/>
      <c r="W159" s="678"/>
      <c r="X159" s="679"/>
      <c r="Y159" s="680"/>
      <c r="Z159" s="539"/>
      <c r="AA159" s="539"/>
    </row>
    <row r="160" spans="1:27" ht="12.75">
      <c r="A160" s="669"/>
      <c r="B160" s="670"/>
      <c r="C160" s="670"/>
      <c r="D160" s="670"/>
      <c r="E160" s="241"/>
      <c r="F160" s="241"/>
      <c r="G160" s="677"/>
      <c r="H160" s="241"/>
      <c r="I160" s="241"/>
      <c r="J160" s="241"/>
      <c r="K160" s="241"/>
      <c r="L160" s="241"/>
      <c r="M160" s="241"/>
      <c r="N160" s="241"/>
      <c r="O160" s="375"/>
      <c r="P160" s="241"/>
      <c r="Q160" s="241"/>
      <c r="R160" s="241"/>
      <c r="S160" s="241"/>
      <c r="T160" s="241"/>
      <c r="U160" s="241"/>
      <c r="V160" s="241"/>
      <c r="W160" s="678"/>
      <c r="X160" s="679"/>
      <c r="Y160" s="680"/>
      <c r="Z160" s="539"/>
      <c r="AA160" s="539"/>
    </row>
    <row r="161" spans="1:27" ht="12.75">
      <c r="A161" s="669"/>
      <c r="B161" s="670"/>
      <c r="C161" s="670"/>
      <c r="D161" s="670"/>
      <c r="E161" s="241"/>
      <c r="F161" s="241"/>
      <c r="G161" s="677"/>
      <c r="H161" s="241"/>
      <c r="I161" s="241"/>
      <c r="J161" s="375"/>
      <c r="K161" s="375"/>
      <c r="L161" s="375"/>
      <c r="M161" s="375"/>
      <c r="N161" s="375"/>
      <c r="O161" s="375"/>
      <c r="P161" s="375"/>
      <c r="Q161" s="375"/>
      <c r="R161" s="375"/>
      <c r="S161" s="375"/>
      <c r="T161" s="241"/>
      <c r="U161" s="241"/>
      <c r="V161" s="678"/>
      <c r="W161" s="678"/>
      <c r="X161" s="679"/>
      <c r="Y161" s="680"/>
      <c r="Z161" s="539"/>
      <c r="AA161" s="539"/>
    </row>
    <row r="162" spans="1:27" ht="12.75">
      <c r="A162" s="669"/>
      <c r="B162" s="670"/>
      <c r="C162" s="670"/>
      <c r="D162" s="539"/>
      <c r="E162" s="241"/>
      <c r="F162" s="241"/>
      <c r="G162" s="677"/>
      <c r="H162" s="241"/>
      <c r="I162" s="241"/>
      <c r="J162" s="375"/>
      <c r="K162" s="375"/>
      <c r="L162" s="375"/>
      <c r="M162" s="375"/>
      <c r="N162" s="375"/>
      <c r="O162" s="375"/>
      <c r="P162" s="375"/>
      <c r="Q162" s="375"/>
      <c r="R162" s="375"/>
      <c r="S162" s="375"/>
      <c r="T162" s="241"/>
      <c r="U162" s="241"/>
      <c r="V162" s="678"/>
      <c r="W162" s="678"/>
      <c r="X162" s="679"/>
      <c r="Y162" s="680"/>
      <c r="Z162" s="539"/>
      <c r="AA162" s="539"/>
    </row>
    <row r="163" spans="1:27" ht="12.75">
      <c r="A163" s="669"/>
      <c r="B163" s="676"/>
      <c r="C163" s="670"/>
      <c r="D163" s="676"/>
      <c r="E163" s="672"/>
      <c r="F163" s="672"/>
      <c r="G163" s="672"/>
      <c r="H163" s="672"/>
      <c r="I163" s="672"/>
      <c r="J163" s="672"/>
      <c r="K163" s="672"/>
      <c r="L163" s="672"/>
      <c r="M163" s="672"/>
      <c r="N163" s="672"/>
      <c r="O163" s="539"/>
      <c r="P163" s="539"/>
      <c r="Q163" s="672"/>
      <c r="R163" s="672"/>
      <c r="S163" s="672"/>
      <c r="T163" s="672"/>
      <c r="U163" s="539"/>
      <c r="V163" s="673"/>
      <c r="W163" s="245"/>
      <c r="X163" s="675"/>
      <c r="Y163" s="675"/>
      <c r="Z163" s="539"/>
      <c r="AA163" s="539"/>
    </row>
    <row r="164" spans="1:27" ht="12.75">
      <c r="A164" s="669"/>
      <c r="B164" s="670"/>
      <c r="C164" s="670"/>
      <c r="D164" s="670"/>
      <c r="E164" s="241"/>
      <c r="F164" s="241"/>
      <c r="G164" s="677"/>
      <c r="H164" s="677"/>
      <c r="I164" s="241"/>
      <c r="J164" s="241"/>
      <c r="K164" s="241"/>
      <c r="L164" s="241"/>
      <c r="M164" s="241"/>
      <c r="N164" s="241"/>
      <c r="O164" s="375"/>
      <c r="P164" s="241"/>
      <c r="Q164" s="241"/>
      <c r="R164" s="241"/>
      <c r="S164" s="241"/>
      <c r="T164" s="241"/>
      <c r="U164" s="241"/>
      <c r="V164" s="241"/>
      <c r="W164" s="678"/>
      <c r="X164" s="679"/>
      <c r="Y164" s="680"/>
      <c r="Z164" s="539"/>
      <c r="AA164" s="539"/>
    </row>
    <row r="165" spans="1:27" ht="12.75">
      <c r="A165" s="669"/>
      <c r="B165" s="670"/>
      <c r="C165" s="670"/>
      <c r="D165" s="670"/>
      <c r="E165" s="241"/>
      <c r="F165" s="241"/>
      <c r="G165" s="677"/>
      <c r="H165" s="241"/>
      <c r="I165" s="241"/>
      <c r="J165" s="241"/>
      <c r="K165" s="241"/>
      <c r="L165" s="241"/>
      <c r="M165" s="241"/>
      <c r="N165" s="241"/>
      <c r="O165" s="375"/>
      <c r="P165" s="241"/>
      <c r="Q165" s="241"/>
      <c r="R165" s="241"/>
      <c r="S165" s="241"/>
      <c r="T165" s="241"/>
      <c r="U165" s="241"/>
      <c r="V165" s="241"/>
      <c r="W165" s="678"/>
      <c r="X165" s="679"/>
      <c r="Y165" s="680"/>
      <c r="Z165" s="539"/>
      <c r="AA165" s="539"/>
    </row>
    <row r="166" spans="1:27" ht="12.75">
      <c r="A166" s="669"/>
      <c r="B166" s="670"/>
      <c r="C166" s="670"/>
      <c r="D166" s="670"/>
      <c r="E166" s="241"/>
      <c r="F166" s="241"/>
      <c r="G166" s="677"/>
      <c r="H166" s="677"/>
      <c r="I166" s="241"/>
      <c r="J166" s="241"/>
      <c r="K166" s="241"/>
      <c r="L166" s="241"/>
      <c r="M166" s="241"/>
      <c r="N166" s="241"/>
      <c r="O166" s="375"/>
      <c r="P166" s="241"/>
      <c r="Q166" s="241"/>
      <c r="R166" s="241"/>
      <c r="S166" s="241"/>
      <c r="T166" s="241"/>
      <c r="U166" s="241"/>
      <c r="V166" s="241"/>
      <c r="W166" s="678"/>
      <c r="X166" s="679"/>
      <c r="Y166" s="680"/>
      <c r="Z166" s="539"/>
      <c r="AA166" s="539"/>
    </row>
    <row r="167" spans="1:27" ht="12.75">
      <c r="A167" s="669"/>
      <c r="B167" s="670"/>
      <c r="C167" s="670"/>
      <c r="D167" s="670"/>
      <c r="E167" s="241"/>
      <c r="F167" s="241"/>
      <c r="G167" s="677"/>
      <c r="H167" s="241"/>
      <c r="I167" s="241"/>
      <c r="J167" s="375"/>
      <c r="K167" s="375"/>
      <c r="L167" s="375"/>
      <c r="M167" s="375"/>
      <c r="N167" s="375"/>
      <c r="O167" s="375"/>
      <c r="P167" s="375"/>
      <c r="Q167" s="375"/>
      <c r="R167" s="375"/>
      <c r="S167" s="375"/>
      <c r="T167" s="241"/>
      <c r="U167" s="241"/>
      <c r="V167" s="678"/>
      <c r="W167" s="678"/>
      <c r="X167" s="679"/>
      <c r="Y167" s="680"/>
      <c r="Z167" s="539"/>
      <c r="AA167" s="539"/>
    </row>
    <row r="168" spans="1:27" ht="12.75">
      <c r="A168" s="539"/>
      <c r="B168" s="670"/>
      <c r="C168" s="670"/>
      <c r="D168" s="539"/>
      <c r="E168" s="539"/>
      <c r="F168" s="539"/>
      <c r="G168" s="677"/>
      <c r="H168" s="539"/>
      <c r="I168" s="539"/>
      <c r="J168" s="539"/>
      <c r="K168" s="539"/>
      <c r="L168" s="539"/>
      <c r="M168" s="539"/>
      <c r="N168" s="539"/>
      <c r="O168" s="539"/>
      <c r="P168" s="539"/>
      <c r="Q168" s="539"/>
      <c r="R168" s="539"/>
      <c r="S168" s="539"/>
      <c r="T168" s="539"/>
      <c r="U168" s="539"/>
      <c r="V168" s="539"/>
      <c r="W168" s="539"/>
      <c r="X168" s="602"/>
      <c r="Y168" s="539"/>
      <c r="Z168" s="539"/>
      <c r="AA168" s="539"/>
    </row>
    <row r="169" spans="1:27" ht="12.75">
      <c r="A169" s="539"/>
      <c r="B169" s="670"/>
      <c r="C169" s="670"/>
      <c r="D169" s="539"/>
      <c r="E169" s="539"/>
      <c r="F169" s="539"/>
      <c r="G169" s="677"/>
      <c r="H169" s="539"/>
      <c r="I169" s="539"/>
      <c r="J169" s="539"/>
      <c r="K169" s="539"/>
      <c r="L169" s="539"/>
      <c r="M169" s="539"/>
      <c r="N169" s="539"/>
      <c r="O169" s="539"/>
      <c r="P169" s="539"/>
      <c r="Q169" s="539"/>
      <c r="R169" s="539"/>
      <c r="S169" s="539"/>
      <c r="T169" s="539"/>
      <c r="U169" s="539"/>
      <c r="V169" s="539"/>
      <c r="W169" s="539"/>
      <c r="X169" s="602"/>
      <c r="Y169" s="539"/>
      <c r="Z169" s="539"/>
      <c r="AA169" s="539"/>
    </row>
    <row r="170" spans="1:27" ht="12.75">
      <c r="A170" s="539"/>
      <c r="B170" s="676"/>
      <c r="C170" s="670"/>
      <c r="D170" s="676"/>
      <c r="E170" s="563"/>
      <c r="F170" s="563"/>
      <c r="G170" s="563"/>
      <c r="H170" s="563"/>
      <c r="I170" s="563"/>
      <c r="J170" s="563"/>
      <c r="K170" s="563"/>
      <c r="L170" s="563"/>
      <c r="M170" s="563"/>
      <c r="N170" s="563"/>
      <c r="O170" s="563"/>
      <c r="P170" s="563"/>
      <c r="Q170" s="563"/>
      <c r="R170" s="563"/>
      <c r="S170" s="563"/>
      <c r="T170" s="563"/>
      <c r="U170" s="563"/>
      <c r="V170" s="563"/>
      <c r="W170" s="600"/>
      <c r="X170" s="563"/>
      <c r="Y170" s="602"/>
      <c r="Z170" s="539"/>
      <c r="AA170" s="539"/>
    </row>
    <row r="171" spans="1:27" ht="12.75">
      <c r="A171" s="539"/>
      <c r="B171" s="670"/>
      <c r="C171" s="670"/>
      <c r="D171" s="400"/>
      <c r="E171" s="563"/>
      <c r="F171" s="563"/>
      <c r="G171" s="264"/>
      <c r="H171" s="677"/>
      <c r="I171" s="288"/>
      <c r="J171" s="563"/>
      <c r="K171" s="563"/>
      <c r="L171" s="563"/>
      <c r="M171" s="563"/>
      <c r="N171" s="563"/>
      <c r="O171" s="563"/>
      <c r="P171" s="563"/>
      <c r="Q171" s="563"/>
      <c r="R171" s="563"/>
      <c r="S171" s="563"/>
      <c r="T171" s="288"/>
      <c r="U171" s="288"/>
      <c r="V171" s="600"/>
      <c r="W171" s="563"/>
      <c r="X171" s="563"/>
      <c r="Y171" s="602"/>
      <c r="Z171" s="539"/>
      <c r="AA171" s="539"/>
    </row>
    <row r="172" spans="1:27" ht="12.75">
      <c r="A172" s="539"/>
      <c r="B172" s="539"/>
      <c r="C172" s="539"/>
      <c r="D172" s="539"/>
      <c r="E172" s="539"/>
      <c r="F172" s="539"/>
      <c r="G172" s="539"/>
      <c r="H172" s="539"/>
      <c r="I172" s="539"/>
      <c r="J172" s="539"/>
      <c r="K172" s="539"/>
      <c r="L172" s="539"/>
      <c r="M172" s="539"/>
      <c r="N172" s="539"/>
      <c r="O172" s="539"/>
      <c r="P172" s="539"/>
      <c r="Q172" s="539"/>
      <c r="R172" s="539"/>
      <c r="S172" s="539"/>
      <c r="T172" s="539"/>
      <c r="U172" s="539"/>
      <c r="V172" s="539"/>
      <c r="W172" s="539"/>
      <c r="X172" s="539"/>
      <c r="Y172" s="539"/>
      <c r="Z172" s="539"/>
      <c r="AA172" s="539"/>
    </row>
    <row r="173" spans="1:27" ht="12.75">
      <c r="A173" s="539"/>
      <c r="B173" s="539"/>
      <c r="C173" s="539"/>
      <c r="D173" s="539"/>
      <c r="E173" s="539"/>
      <c r="F173" s="539"/>
      <c r="G173" s="539"/>
      <c r="H173" s="539"/>
      <c r="I173" s="539"/>
      <c r="J173" s="539"/>
      <c r="K173" s="539"/>
      <c r="L173" s="539"/>
      <c r="M173" s="539"/>
      <c r="N173" s="539"/>
      <c r="O173" s="539"/>
      <c r="P173" s="539"/>
      <c r="Q173" s="539"/>
      <c r="R173" s="539"/>
      <c r="S173" s="539"/>
      <c r="T173" s="539"/>
      <c r="U173" s="539"/>
      <c r="V173" s="539"/>
      <c r="W173" s="539"/>
      <c r="X173" s="539"/>
      <c r="Y173" s="539"/>
      <c r="Z173" s="539"/>
      <c r="AA173" s="5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5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8.7109375" style="0" customWidth="1"/>
    <col min="4" max="4" width="12.140625" style="0" customWidth="1"/>
    <col min="5" max="9" width="3.00390625" style="1" customWidth="1"/>
    <col min="10" max="10" width="3.00390625" style="137" customWidth="1"/>
    <col min="11" max="18" width="3.00390625" style="1" customWidth="1"/>
    <col min="19" max="20" width="3.00390625" style="0" customWidth="1"/>
    <col min="21" max="21" width="3.00390625" style="1" customWidth="1"/>
    <col min="22" max="22" width="3.00390625" style="138" customWidth="1"/>
    <col min="23" max="23" width="3.00390625" style="0" customWidth="1"/>
    <col min="24" max="24" width="3.8515625" style="0" customWidth="1"/>
    <col min="25" max="25" width="7.00390625" style="0" customWidth="1"/>
    <col min="26" max="26" width="3.00390625" style="0" customWidth="1"/>
  </cols>
  <sheetData>
    <row r="1" spans="1:22" ht="12.75">
      <c r="A1" s="2" t="s">
        <v>0</v>
      </c>
      <c r="B1" s="139"/>
      <c r="C1" s="3" t="s">
        <v>1</v>
      </c>
      <c r="V1" s="140"/>
    </row>
    <row r="2" spans="1:27" ht="60">
      <c r="A2" s="141"/>
      <c r="B2" s="142" t="s">
        <v>241</v>
      </c>
      <c r="C2" s="143"/>
      <c r="D2" s="143"/>
      <c r="E2" s="144"/>
      <c r="F2" s="143"/>
      <c r="G2" s="143"/>
      <c r="H2" s="143"/>
      <c r="I2" s="141"/>
      <c r="J2" s="145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6"/>
      <c r="W2" s="141"/>
      <c r="X2" s="141"/>
      <c r="Y2" s="141"/>
      <c r="Z2" s="141"/>
      <c r="AA2" s="141"/>
    </row>
    <row r="3" spans="2:35" ht="137.25"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16" t="s">
        <v>13</v>
      </c>
      <c r="M3" s="16" t="s">
        <v>14</v>
      </c>
      <c r="N3" s="16" t="s">
        <v>15</v>
      </c>
      <c r="O3" s="14" t="s">
        <v>16</v>
      </c>
      <c r="P3" s="14" t="s">
        <v>17</v>
      </c>
      <c r="Q3" s="14" t="s">
        <v>18</v>
      </c>
      <c r="R3" s="17" t="s">
        <v>19</v>
      </c>
      <c r="S3" s="17" t="s">
        <v>20</v>
      </c>
      <c r="T3" s="14" t="s">
        <v>21</v>
      </c>
      <c r="U3" s="18" t="s">
        <v>22</v>
      </c>
      <c r="V3" s="14" t="s">
        <v>23</v>
      </c>
      <c r="X3" s="19" t="s">
        <v>24</v>
      </c>
      <c r="Y3" s="19" t="s">
        <v>25</v>
      </c>
      <c r="Z3" s="147" t="s">
        <v>26</v>
      </c>
      <c r="AA3" s="19" t="s">
        <v>27</v>
      </c>
      <c r="AC3" s="148"/>
      <c r="AI3" s="149"/>
    </row>
    <row r="4" spans="1:28" ht="12.75">
      <c r="A4" s="21">
        <v>1</v>
      </c>
      <c r="B4" s="150" t="s">
        <v>125</v>
      </c>
      <c r="C4" s="151" t="s">
        <v>126</v>
      </c>
      <c r="D4" s="152" t="s">
        <v>242</v>
      </c>
      <c r="E4" s="24">
        <v>22</v>
      </c>
      <c r="F4" s="24">
        <v>30</v>
      </c>
      <c r="G4" s="24">
        <v>0</v>
      </c>
      <c r="H4" s="24">
        <v>0</v>
      </c>
      <c r="I4" s="24">
        <v>0</v>
      </c>
      <c r="J4" s="24">
        <v>28</v>
      </c>
      <c r="K4" s="24">
        <v>0</v>
      </c>
      <c r="L4" s="25">
        <v>0</v>
      </c>
      <c r="M4" s="25">
        <v>0</v>
      </c>
      <c r="N4" s="25">
        <v>0</v>
      </c>
      <c r="O4" s="24">
        <v>0</v>
      </c>
      <c r="P4" s="24">
        <v>0</v>
      </c>
      <c r="Q4" s="24">
        <v>0</v>
      </c>
      <c r="R4" s="24">
        <v>30</v>
      </c>
      <c r="S4" s="24">
        <v>0</v>
      </c>
      <c r="T4" s="24">
        <v>0</v>
      </c>
      <c r="U4" s="25">
        <v>0</v>
      </c>
      <c r="V4" s="24">
        <v>30</v>
      </c>
      <c r="W4" s="24">
        <v>0</v>
      </c>
      <c r="X4" s="26">
        <f aca="true" t="shared" si="0" ref="X4:X26">SUM(E4:W4)</f>
        <v>140</v>
      </c>
      <c r="Y4" s="153">
        <f aca="true" t="shared" si="1" ref="Y4:Y26">LARGE(E4:W4,1)+LARGE(E4:W4,2)+LARGE(E4:W4,3)+LARGE(E4:W4,4)</f>
        <v>118</v>
      </c>
      <c r="Z4" s="24">
        <v>30</v>
      </c>
      <c r="AA4" s="154">
        <f aca="true" t="shared" si="2" ref="AA4:AA44">Y4+Z4</f>
        <v>148</v>
      </c>
      <c r="AB4" s="155"/>
    </row>
    <row r="5" spans="1:28" ht="12.75">
      <c r="A5" s="21">
        <v>2</v>
      </c>
      <c r="B5" s="156" t="s">
        <v>243</v>
      </c>
      <c r="C5" s="157" t="s">
        <v>244</v>
      </c>
      <c r="D5" s="158" t="s">
        <v>227</v>
      </c>
      <c r="E5" s="159">
        <v>30</v>
      </c>
      <c r="F5" s="24">
        <v>28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5">
        <v>0</v>
      </c>
      <c r="M5" s="25">
        <v>0</v>
      </c>
      <c r="N5" s="25">
        <v>0</v>
      </c>
      <c r="O5" s="24">
        <v>0</v>
      </c>
      <c r="P5" s="24">
        <v>0</v>
      </c>
      <c r="Q5" s="24">
        <v>0</v>
      </c>
      <c r="R5" s="24">
        <v>26</v>
      </c>
      <c r="S5" s="24">
        <v>0</v>
      </c>
      <c r="T5" s="24">
        <v>0</v>
      </c>
      <c r="U5" s="25">
        <v>0</v>
      </c>
      <c r="V5" s="24">
        <v>28</v>
      </c>
      <c r="W5" s="24">
        <v>0</v>
      </c>
      <c r="X5" s="26">
        <f t="shared" si="0"/>
        <v>112</v>
      </c>
      <c r="Y5" s="160">
        <f t="shared" si="1"/>
        <v>112</v>
      </c>
      <c r="Z5" s="24">
        <v>24</v>
      </c>
      <c r="AA5" s="154">
        <f t="shared" si="2"/>
        <v>136</v>
      </c>
      <c r="AB5" s="155"/>
    </row>
    <row r="6" spans="1:28" ht="12.75">
      <c r="A6" s="21">
        <v>3</v>
      </c>
      <c r="B6" s="150" t="s">
        <v>226</v>
      </c>
      <c r="C6" s="151" t="s">
        <v>225</v>
      </c>
      <c r="D6" s="152" t="s">
        <v>227</v>
      </c>
      <c r="E6" s="159">
        <v>24</v>
      </c>
      <c r="F6" s="24">
        <v>26</v>
      </c>
      <c r="G6" s="24">
        <v>0</v>
      </c>
      <c r="H6" s="24">
        <v>0</v>
      </c>
      <c r="I6" s="24">
        <v>0</v>
      </c>
      <c r="J6" s="24">
        <v>30</v>
      </c>
      <c r="K6" s="24">
        <v>26</v>
      </c>
      <c r="L6" s="25">
        <v>0</v>
      </c>
      <c r="M6" s="25">
        <v>0</v>
      </c>
      <c r="N6" s="25">
        <v>0</v>
      </c>
      <c r="O6" s="24">
        <v>0</v>
      </c>
      <c r="P6" s="24">
        <v>0</v>
      </c>
      <c r="Q6" s="24">
        <v>0</v>
      </c>
      <c r="R6" s="24">
        <v>20</v>
      </c>
      <c r="S6" s="24">
        <v>0</v>
      </c>
      <c r="T6" s="24">
        <v>0</v>
      </c>
      <c r="U6" s="25">
        <v>0</v>
      </c>
      <c r="V6" s="24">
        <v>22</v>
      </c>
      <c r="W6" s="24">
        <v>0</v>
      </c>
      <c r="X6" s="26">
        <f t="shared" si="0"/>
        <v>148</v>
      </c>
      <c r="Y6" s="160">
        <f t="shared" si="1"/>
        <v>106</v>
      </c>
      <c r="Z6" s="24">
        <v>28</v>
      </c>
      <c r="AA6" s="154">
        <f t="shared" si="2"/>
        <v>134</v>
      </c>
      <c r="AB6" s="155"/>
    </row>
    <row r="7" spans="1:28" ht="12.75">
      <c r="A7" s="21">
        <v>4</v>
      </c>
      <c r="B7" s="150" t="s">
        <v>90</v>
      </c>
      <c r="C7" s="151" t="s">
        <v>245</v>
      </c>
      <c r="D7" s="152" t="s">
        <v>47</v>
      </c>
      <c r="E7" s="159">
        <v>0</v>
      </c>
      <c r="F7" s="24">
        <v>2</v>
      </c>
      <c r="G7" s="24">
        <v>0</v>
      </c>
      <c r="H7" s="24">
        <v>30</v>
      </c>
      <c r="I7" s="24">
        <v>30</v>
      </c>
      <c r="J7" s="24">
        <v>0</v>
      </c>
      <c r="K7" s="24">
        <v>0</v>
      </c>
      <c r="L7" s="25">
        <v>0</v>
      </c>
      <c r="M7" s="25">
        <v>0</v>
      </c>
      <c r="N7" s="25">
        <v>0</v>
      </c>
      <c r="O7" s="24">
        <v>0</v>
      </c>
      <c r="P7" s="24">
        <v>28</v>
      </c>
      <c r="Q7" s="24">
        <v>28</v>
      </c>
      <c r="R7" s="24">
        <v>16</v>
      </c>
      <c r="S7" s="24">
        <v>0</v>
      </c>
      <c r="T7" s="24">
        <v>0</v>
      </c>
      <c r="U7" s="25">
        <v>0</v>
      </c>
      <c r="V7" s="24">
        <v>18</v>
      </c>
      <c r="W7" s="24">
        <v>0</v>
      </c>
      <c r="X7" s="33">
        <f t="shared" si="0"/>
        <v>152</v>
      </c>
      <c r="Y7" s="160">
        <f t="shared" si="1"/>
        <v>116</v>
      </c>
      <c r="Z7" s="24">
        <v>14</v>
      </c>
      <c r="AA7" s="154">
        <f t="shared" si="2"/>
        <v>130</v>
      </c>
      <c r="AB7" s="155"/>
    </row>
    <row r="8" spans="1:28" ht="12.75">
      <c r="A8" s="161">
        <v>5</v>
      </c>
      <c r="B8" s="162" t="s">
        <v>36</v>
      </c>
      <c r="C8" s="163" t="s">
        <v>246</v>
      </c>
      <c r="D8" s="164" t="s">
        <v>38</v>
      </c>
      <c r="E8" s="159">
        <v>0</v>
      </c>
      <c r="F8" s="24">
        <v>0</v>
      </c>
      <c r="G8" s="24">
        <v>0</v>
      </c>
      <c r="H8" s="24">
        <v>0</v>
      </c>
      <c r="I8" s="24">
        <v>0</v>
      </c>
      <c r="J8" s="24">
        <v>24</v>
      </c>
      <c r="K8" s="24">
        <v>30</v>
      </c>
      <c r="L8" s="25">
        <v>0</v>
      </c>
      <c r="M8" s="25">
        <v>0</v>
      </c>
      <c r="N8" s="25">
        <v>0</v>
      </c>
      <c r="O8" s="24">
        <v>0</v>
      </c>
      <c r="P8" s="24">
        <v>16</v>
      </c>
      <c r="Q8" s="24">
        <v>30</v>
      </c>
      <c r="R8" s="24">
        <v>12</v>
      </c>
      <c r="S8" s="24">
        <v>0</v>
      </c>
      <c r="T8" s="24">
        <v>0</v>
      </c>
      <c r="U8" s="25">
        <v>0</v>
      </c>
      <c r="V8" s="24">
        <v>24</v>
      </c>
      <c r="W8" s="24">
        <v>0</v>
      </c>
      <c r="X8" s="165">
        <f aca="true" t="shared" si="3" ref="X8:X44">SUM(E8:W8)</f>
        <v>136</v>
      </c>
      <c r="Y8" s="166">
        <f aca="true" t="shared" si="4" ref="Y8:Y44">LARGE(E8:W8,1)+LARGE(E8:W8,2)+LARGE(E8:W8,3)+LARGE(E8:W8,4)</f>
        <v>108</v>
      </c>
      <c r="Z8" s="24">
        <v>20</v>
      </c>
      <c r="AA8" s="154">
        <f t="shared" si="2"/>
        <v>128</v>
      </c>
      <c r="AB8" s="155"/>
    </row>
    <row r="9" spans="1:28" ht="12.75">
      <c r="A9" s="167">
        <v>6</v>
      </c>
      <c r="B9" s="168" t="s">
        <v>247</v>
      </c>
      <c r="C9" s="169" t="s">
        <v>248</v>
      </c>
      <c r="D9" s="170" t="s">
        <v>249</v>
      </c>
      <c r="E9" s="72">
        <v>18</v>
      </c>
      <c r="F9" s="37">
        <v>6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171">
        <v>0</v>
      </c>
      <c r="M9" s="171">
        <v>0</v>
      </c>
      <c r="N9" s="171">
        <v>0</v>
      </c>
      <c r="O9" s="37">
        <v>0</v>
      </c>
      <c r="P9" s="37">
        <v>30</v>
      </c>
      <c r="Q9" s="37">
        <v>24</v>
      </c>
      <c r="R9" s="37">
        <v>24</v>
      </c>
      <c r="S9" s="37">
        <v>0</v>
      </c>
      <c r="T9" s="37">
        <v>0</v>
      </c>
      <c r="U9" s="171">
        <v>0</v>
      </c>
      <c r="V9" s="37">
        <v>26</v>
      </c>
      <c r="W9" s="39">
        <v>0</v>
      </c>
      <c r="X9" s="40">
        <f t="shared" si="3"/>
        <v>128</v>
      </c>
      <c r="Y9" s="172">
        <f t="shared" si="4"/>
        <v>104</v>
      </c>
      <c r="Z9" s="37">
        <v>22</v>
      </c>
      <c r="AA9" s="173">
        <f t="shared" si="2"/>
        <v>126</v>
      </c>
      <c r="AB9" s="44"/>
    </row>
    <row r="10" spans="1:28" ht="12.75">
      <c r="A10" s="55">
        <v>7</v>
      </c>
      <c r="B10" s="35" t="s">
        <v>39</v>
      </c>
      <c r="C10" s="36" t="s">
        <v>40</v>
      </c>
      <c r="D10" s="71" t="s">
        <v>108</v>
      </c>
      <c r="E10" s="72">
        <v>26</v>
      </c>
      <c r="F10" s="37">
        <v>10</v>
      </c>
      <c r="G10" s="37">
        <v>30</v>
      </c>
      <c r="H10" s="37">
        <v>0</v>
      </c>
      <c r="I10" s="37">
        <v>0</v>
      </c>
      <c r="J10" s="37">
        <v>22</v>
      </c>
      <c r="K10" s="42">
        <v>28</v>
      </c>
      <c r="L10" s="171">
        <v>0</v>
      </c>
      <c r="M10" s="171">
        <v>0</v>
      </c>
      <c r="N10" s="171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8">
        <v>0</v>
      </c>
      <c r="V10" s="37">
        <v>20</v>
      </c>
      <c r="W10" s="39">
        <v>0</v>
      </c>
      <c r="X10" s="40">
        <f t="shared" si="0"/>
        <v>136</v>
      </c>
      <c r="Y10" s="174">
        <f t="shared" si="1"/>
        <v>106</v>
      </c>
      <c r="Z10" s="37">
        <v>18</v>
      </c>
      <c r="AA10" s="173">
        <f t="shared" si="2"/>
        <v>124</v>
      </c>
      <c r="AB10" s="44"/>
    </row>
    <row r="11" spans="1:28" ht="12.75">
      <c r="A11" s="34">
        <v>8</v>
      </c>
      <c r="B11" s="168" t="s">
        <v>179</v>
      </c>
      <c r="C11" s="169" t="s">
        <v>180</v>
      </c>
      <c r="D11" s="170" t="s">
        <v>30</v>
      </c>
      <c r="E11" s="72">
        <v>16</v>
      </c>
      <c r="F11" s="37">
        <v>8</v>
      </c>
      <c r="G11" s="37">
        <v>0</v>
      </c>
      <c r="H11" s="37">
        <v>28</v>
      </c>
      <c r="I11" s="37">
        <v>24</v>
      </c>
      <c r="J11" s="37">
        <v>0</v>
      </c>
      <c r="K11" s="37">
        <v>0</v>
      </c>
      <c r="L11" s="171">
        <v>0</v>
      </c>
      <c r="M11" s="171">
        <v>0</v>
      </c>
      <c r="N11" s="171">
        <v>0</v>
      </c>
      <c r="O11" s="37">
        <v>20</v>
      </c>
      <c r="P11" s="37">
        <v>20</v>
      </c>
      <c r="Q11" s="37">
        <v>20</v>
      </c>
      <c r="R11" s="37">
        <v>0</v>
      </c>
      <c r="S11" s="37">
        <v>26</v>
      </c>
      <c r="T11" s="37">
        <v>22</v>
      </c>
      <c r="U11" s="38">
        <v>0</v>
      </c>
      <c r="V11" s="37">
        <v>0</v>
      </c>
      <c r="W11" s="39">
        <v>0</v>
      </c>
      <c r="X11" s="51">
        <f t="shared" si="0"/>
        <v>184</v>
      </c>
      <c r="Y11" s="174">
        <f t="shared" si="1"/>
        <v>100</v>
      </c>
      <c r="Z11" s="37">
        <v>16</v>
      </c>
      <c r="AA11" s="173">
        <f t="shared" si="2"/>
        <v>116</v>
      </c>
      <c r="AB11" s="44"/>
    </row>
    <row r="12" spans="1:28" ht="12.75">
      <c r="A12" s="34">
        <v>9</v>
      </c>
      <c r="B12" s="168" t="s">
        <v>90</v>
      </c>
      <c r="C12" s="169" t="s">
        <v>250</v>
      </c>
      <c r="D12" s="170" t="s">
        <v>30</v>
      </c>
      <c r="E12" s="175">
        <v>6</v>
      </c>
      <c r="F12" s="175">
        <v>14</v>
      </c>
      <c r="G12" s="175">
        <v>0</v>
      </c>
      <c r="H12" s="175">
        <v>22</v>
      </c>
      <c r="I12" s="175">
        <v>0</v>
      </c>
      <c r="J12" s="175">
        <v>0</v>
      </c>
      <c r="K12" s="175">
        <v>0</v>
      </c>
      <c r="L12" s="171">
        <v>0</v>
      </c>
      <c r="M12" s="171">
        <v>0</v>
      </c>
      <c r="N12" s="171">
        <v>0</v>
      </c>
      <c r="O12" s="37">
        <v>18</v>
      </c>
      <c r="P12" s="37">
        <v>18</v>
      </c>
      <c r="Q12" s="37">
        <v>22</v>
      </c>
      <c r="R12" s="37">
        <v>0</v>
      </c>
      <c r="S12" s="37">
        <v>28</v>
      </c>
      <c r="T12" s="37">
        <v>24</v>
      </c>
      <c r="U12" s="38">
        <v>0</v>
      </c>
      <c r="V12" s="37">
        <v>0</v>
      </c>
      <c r="W12" s="39">
        <v>0</v>
      </c>
      <c r="X12" s="40">
        <f t="shared" si="0"/>
        <v>152</v>
      </c>
      <c r="Y12" s="172">
        <f t="shared" si="1"/>
        <v>96</v>
      </c>
      <c r="Z12" s="37">
        <v>12</v>
      </c>
      <c r="AA12" s="173">
        <f t="shared" si="2"/>
        <v>108</v>
      </c>
      <c r="AB12" s="176"/>
    </row>
    <row r="13" spans="1:28" ht="12.75">
      <c r="A13" s="55">
        <v>10</v>
      </c>
      <c r="B13" s="177" t="s">
        <v>72</v>
      </c>
      <c r="C13" s="177" t="s">
        <v>73</v>
      </c>
      <c r="D13" s="178" t="s">
        <v>74</v>
      </c>
      <c r="E13" s="72">
        <v>0</v>
      </c>
      <c r="F13" s="37">
        <v>0</v>
      </c>
      <c r="G13" s="37">
        <v>0</v>
      </c>
      <c r="H13" s="37">
        <v>18</v>
      </c>
      <c r="I13" s="37">
        <v>0</v>
      </c>
      <c r="J13" s="37">
        <v>0</v>
      </c>
      <c r="K13" s="37">
        <v>0</v>
      </c>
      <c r="L13" s="171">
        <v>0</v>
      </c>
      <c r="M13" s="171">
        <v>0</v>
      </c>
      <c r="N13" s="171">
        <v>0</v>
      </c>
      <c r="O13" s="37">
        <v>26</v>
      </c>
      <c r="P13" s="37">
        <v>0</v>
      </c>
      <c r="Q13" s="37">
        <v>0</v>
      </c>
      <c r="R13" s="37">
        <v>0</v>
      </c>
      <c r="S13" s="37">
        <v>30</v>
      </c>
      <c r="T13" s="37">
        <v>28</v>
      </c>
      <c r="U13" s="171">
        <v>0</v>
      </c>
      <c r="V13" s="37">
        <v>0</v>
      </c>
      <c r="W13" s="39">
        <v>0</v>
      </c>
      <c r="X13" s="40">
        <f t="shared" si="3"/>
        <v>102</v>
      </c>
      <c r="Y13" s="174">
        <f t="shared" si="4"/>
        <v>102</v>
      </c>
      <c r="Z13" s="37">
        <v>0</v>
      </c>
      <c r="AA13" s="173">
        <f t="shared" si="2"/>
        <v>102</v>
      </c>
      <c r="AB13" s="44"/>
    </row>
    <row r="14" spans="1:28" ht="12.75">
      <c r="A14" s="167">
        <v>11</v>
      </c>
      <c r="B14" s="168" t="s">
        <v>251</v>
      </c>
      <c r="C14" s="169" t="s">
        <v>35</v>
      </c>
      <c r="D14" s="170" t="s">
        <v>55</v>
      </c>
      <c r="E14" s="72">
        <v>0</v>
      </c>
      <c r="F14" s="37">
        <v>0</v>
      </c>
      <c r="G14" s="37">
        <v>0</v>
      </c>
      <c r="H14" s="37">
        <v>0</v>
      </c>
      <c r="I14" s="37">
        <v>26</v>
      </c>
      <c r="J14" s="37">
        <v>0</v>
      </c>
      <c r="K14" s="37">
        <v>0</v>
      </c>
      <c r="L14" s="171">
        <v>0</v>
      </c>
      <c r="M14" s="171">
        <v>0</v>
      </c>
      <c r="N14" s="171">
        <v>0</v>
      </c>
      <c r="O14" s="37">
        <v>24</v>
      </c>
      <c r="P14" s="37">
        <v>22</v>
      </c>
      <c r="Q14" s="37">
        <v>18</v>
      </c>
      <c r="R14" s="37">
        <v>0</v>
      </c>
      <c r="S14" s="37">
        <v>24</v>
      </c>
      <c r="T14" s="37">
        <v>26</v>
      </c>
      <c r="U14" s="171">
        <v>0</v>
      </c>
      <c r="V14" s="37">
        <v>0</v>
      </c>
      <c r="W14" s="39">
        <v>0</v>
      </c>
      <c r="X14" s="40">
        <f t="shared" si="3"/>
        <v>140</v>
      </c>
      <c r="Y14" s="172">
        <f t="shared" si="4"/>
        <v>100</v>
      </c>
      <c r="Z14" s="37">
        <v>0</v>
      </c>
      <c r="AA14" s="173">
        <f t="shared" si="2"/>
        <v>100</v>
      </c>
      <c r="AB14" s="44"/>
    </row>
    <row r="15" spans="1:28" ht="12.75">
      <c r="A15" s="167">
        <v>12</v>
      </c>
      <c r="B15" s="179" t="s">
        <v>252</v>
      </c>
      <c r="C15" s="180" t="s">
        <v>79</v>
      </c>
      <c r="D15" s="181" t="s">
        <v>253</v>
      </c>
      <c r="E15" s="72">
        <v>28</v>
      </c>
      <c r="F15" s="37">
        <v>24</v>
      </c>
      <c r="G15" s="37">
        <v>14</v>
      </c>
      <c r="H15" s="37">
        <v>0</v>
      </c>
      <c r="I15" s="37">
        <v>0</v>
      </c>
      <c r="J15" s="37">
        <v>20</v>
      </c>
      <c r="K15" s="42">
        <v>18</v>
      </c>
      <c r="L15" s="171">
        <v>0</v>
      </c>
      <c r="M15" s="171">
        <v>0</v>
      </c>
      <c r="N15" s="171">
        <v>0</v>
      </c>
      <c r="O15" s="37">
        <v>0</v>
      </c>
      <c r="P15" s="37">
        <v>0</v>
      </c>
      <c r="Q15" s="37">
        <v>0</v>
      </c>
      <c r="R15" s="37">
        <v>14</v>
      </c>
      <c r="S15" s="37">
        <v>0</v>
      </c>
      <c r="T15" s="37">
        <v>0</v>
      </c>
      <c r="U15" s="38">
        <v>0</v>
      </c>
      <c r="V15" s="37">
        <v>14</v>
      </c>
      <c r="W15" s="39">
        <v>0</v>
      </c>
      <c r="X15" s="40">
        <f t="shared" si="0"/>
        <v>132</v>
      </c>
      <c r="Y15" s="174">
        <f t="shared" si="1"/>
        <v>90</v>
      </c>
      <c r="Z15" s="37">
        <v>2</v>
      </c>
      <c r="AA15" s="173">
        <f t="shared" si="2"/>
        <v>92</v>
      </c>
      <c r="AB15" s="44"/>
    </row>
    <row r="16" spans="1:28" ht="12.75">
      <c r="A16" s="167">
        <v>13</v>
      </c>
      <c r="B16" s="57" t="s">
        <v>65</v>
      </c>
      <c r="C16" s="58" t="s">
        <v>60</v>
      </c>
      <c r="D16" s="182" t="s">
        <v>66</v>
      </c>
      <c r="E16" s="72">
        <v>0</v>
      </c>
      <c r="F16" s="37">
        <v>0</v>
      </c>
      <c r="G16" s="37">
        <v>0</v>
      </c>
      <c r="H16" s="37">
        <v>26</v>
      </c>
      <c r="I16" s="37">
        <v>0</v>
      </c>
      <c r="J16" s="37">
        <v>0</v>
      </c>
      <c r="K16" s="37">
        <v>0</v>
      </c>
      <c r="L16" s="171">
        <v>0</v>
      </c>
      <c r="M16" s="171">
        <v>0</v>
      </c>
      <c r="N16" s="171">
        <v>0</v>
      </c>
      <c r="O16" s="37">
        <v>30</v>
      </c>
      <c r="P16" s="37">
        <v>0</v>
      </c>
      <c r="Q16" s="37">
        <v>0</v>
      </c>
      <c r="R16" s="37">
        <v>0</v>
      </c>
      <c r="S16" s="37">
        <v>0</v>
      </c>
      <c r="T16" s="37">
        <v>30</v>
      </c>
      <c r="U16" s="171">
        <v>0</v>
      </c>
      <c r="V16" s="37">
        <v>0</v>
      </c>
      <c r="W16" s="39">
        <v>0</v>
      </c>
      <c r="X16" s="51">
        <f t="shared" si="3"/>
        <v>86</v>
      </c>
      <c r="Y16" s="174">
        <f t="shared" si="4"/>
        <v>86</v>
      </c>
      <c r="Z16" s="37">
        <v>0</v>
      </c>
      <c r="AA16" s="173">
        <f t="shared" si="2"/>
        <v>86</v>
      </c>
      <c r="AB16" s="44"/>
    </row>
    <row r="17" spans="1:28" ht="12.75">
      <c r="A17" s="34">
        <v>14</v>
      </c>
      <c r="B17" s="183" t="s">
        <v>172</v>
      </c>
      <c r="C17" s="184" t="s">
        <v>173</v>
      </c>
      <c r="D17" s="185" t="s">
        <v>254</v>
      </c>
      <c r="E17" s="72">
        <v>0</v>
      </c>
      <c r="F17" s="37">
        <v>0</v>
      </c>
      <c r="G17" s="37">
        <v>28</v>
      </c>
      <c r="H17" s="37">
        <v>0</v>
      </c>
      <c r="I17" s="37">
        <v>0</v>
      </c>
      <c r="J17" s="37">
        <v>26</v>
      </c>
      <c r="K17" s="37">
        <v>0</v>
      </c>
      <c r="L17" s="171">
        <v>0</v>
      </c>
      <c r="M17" s="171">
        <v>0</v>
      </c>
      <c r="N17" s="171">
        <v>0</v>
      </c>
      <c r="O17" s="37">
        <v>0</v>
      </c>
      <c r="P17" s="37">
        <v>0</v>
      </c>
      <c r="Q17" s="37">
        <v>0</v>
      </c>
      <c r="R17" s="37">
        <v>22</v>
      </c>
      <c r="S17" s="37">
        <v>0</v>
      </c>
      <c r="T17" s="37">
        <v>0</v>
      </c>
      <c r="U17" s="38">
        <v>0</v>
      </c>
      <c r="V17" s="37">
        <v>0</v>
      </c>
      <c r="W17" s="39">
        <v>0</v>
      </c>
      <c r="X17" s="40">
        <f t="shared" si="0"/>
        <v>76</v>
      </c>
      <c r="Y17" s="186">
        <f t="shared" si="1"/>
        <v>76</v>
      </c>
      <c r="Z17" s="37">
        <v>8</v>
      </c>
      <c r="AA17" s="173">
        <f t="shared" si="2"/>
        <v>84</v>
      </c>
      <c r="AB17" s="44"/>
    </row>
    <row r="18" spans="1:28" ht="12.75">
      <c r="A18" s="167">
        <v>15</v>
      </c>
      <c r="B18" s="183" t="s">
        <v>255</v>
      </c>
      <c r="C18" s="184" t="s">
        <v>256</v>
      </c>
      <c r="D18" s="185" t="s">
        <v>129</v>
      </c>
      <c r="E18" s="72">
        <v>0</v>
      </c>
      <c r="F18" s="37">
        <v>0</v>
      </c>
      <c r="G18" s="37">
        <v>26</v>
      </c>
      <c r="H18" s="37">
        <v>0</v>
      </c>
      <c r="I18" s="37">
        <v>0</v>
      </c>
      <c r="J18" s="37">
        <v>0</v>
      </c>
      <c r="K18" s="37">
        <v>0</v>
      </c>
      <c r="L18" s="171">
        <v>0</v>
      </c>
      <c r="M18" s="171">
        <v>0</v>
      </c>
      <c r="N18" s="171">
        <v>0</v>
      </c>
      <c r="O18" s="37">
        <v>0</v>
      </c>
      <c r="P18" s="37">
        <v>0</v>
      </c>
      <c r="Q18" s="37">
        <v>0</v>
      </c>
      <c r="R18" s="37">
        <v>18</v>
      </c>
      <c r="S18" s="37">
        <v>0</v>
      </c>
      <c r="T18" s="37">
        <v>0</v>
      </c>
      <c r="U18" s="171">
        <v>0</v>
      </c>
      <c r="V18" s="37">
        <v>10</v>
      </c>
      <c r="W18" s="39">
        <v>0</v>
      </c>
      <c r="X18" s="40">
        <f t="shared" si="3"/>
        <v>54</v>
      </c>
      <c r="Y18" s="174">
        <f t="shared" si="4"/>
        <v>54</v>
      </c>
      <c r="Z18" s="37">
        <v>26</v>
      </c>
      <c r="AA18" s="173">
        <f t="shared" si="2"/>
        <v>80</v>
      </c>
      <c r="AB18" s="44"/>
    </row>
    <row r="19" spans="1:28" ht="12.75">
      <c r="A19" s="167">
        <v>16</v>
      </c>
      <c r="B19" s="187" t="s">
        <v>257</v>
      </c>
      <c r="C19" s="180" t="s">
        <v>209</v>
      </c>
      <c r="D19" s="181" t="s">
        <v>108</v>
      </c>
      <c r="E19" s="72">
        <v>0</v>
      </c>
      <c r="F19" s="37">
        <v>20</v>
      </c>
      <c r="G19" s="37">
        <v>22</v>
      </c>
      <c r="H19" s="37">
        <v>0</v>
      </c>
      <c r="I19" s="37">
        <v>0</v>
      </c>
      <c r="J19" s="37">
        <v>0</v>
      </c>
      <c r="K19" s="37">
        <v>24</v>
      </c>
      <c r="L19" s="171">
        <v>0</v>
      </c>
      <c r="M19" s="171">
        <v>0</v>
      </c>
      <c r="N19" s="171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171">
        <v>0</v>
      </c>
      <c r="V19" s="37">
        <v>12</v>
      </c>
      <c r="W19" s="39">
        <v>0</v>
      </c>
      <c r="X19" s="51">
        <f t="shared" si="0"/>
        <v>78</v>
      </c>
      <c r="Y19" s="174">
        <f t="shared" si="1"/>
        <v>78</v>
      </c>
      <c r="Z19" s="37">
        <v>0</v>
      </c>
      <c r="AA19" s="188">
        <f t="shared" si="2"/>
        <v>78</v>
      </c>
      <c r="AB19" s="44"/>
    </row>
    <row r="20" spans="1:28" ht="12.75">
      <c r="A20" s="167">
        <v>17</v>
      </c>
      <c r="B20" s="57" t="s">
        <v>151</v>
      </c>
      <c r="C20" s="58" t="s">
        <v>258</v>
      </c>
      <c r="D20" s="182" t="s">
        <v>55</v>
      </c>
      <c r="E20" s="72">
        <v>0</v>
      </c>
      <c r="F20" s="37">
        <v>0</v>
      </c>
      <c r="G20" s="37">
        <v>0</v>
      </c>
      <c r="H20" s="139">
        <v>10</v>
      </c>
      <c r="I20" s="139">
        <v>22</v>
      </c>
      <c r="J20" s="37">
        <v>0</v>
      </c>
      <c r="K20" s="37">
        <v>0</v>
      </c>
      <c r="L20" s="171">
        <v>0</v>
      </c>
      <c r="M20" s="171">
        <v>0</v>
      </c>
      <c r="N20" s="171">
        <v>0</v>
      </c>
      <c r="O20" s="37">
        <v>0</v>
      </c>
      <c r="P20" s="37">
        <v>0</v>
      </c>
      <c r="Q20" s="37">
        <v>0</v>
      </c>
      <c r="R20" s="37">
        <v>0</v>
      </c>
      <c r="S20" s="37">
        <v>22</v>
      </c>
      <c r="T20" s="37">
        <v>20</v>
      </c>
      <c r="U20" s="171">
        <v>0</v>
      </c>
      <c r="V20" s="37">
        <v>0</v>
      </c>
      <c r="W20" s="39">
        <v>0</v>
      </c>
      <c r="X20" s="53">
        <f>SUM(E20:V20)</f>
        <v>74</v>
      </c>
      <c r="Y20" s="53">
        <f>LARGE(E20:V20,1)+LARGE(E20:V20,2)+LARGE(E20:V20,3)+LARGE(E20:V20,4)</f>
        <v>74</v>
      </c>
      <c r="Z20" s="37">
        <v>0</v>
      </c>
      <c r="AA20" s="189">
        <f t="shared" si="2"/>
        <v>74</v>
      </c>
      <c r="AB20" s="44"/>
    </row>
    <row r="21" spans="1:28" ht="12.75">
      <c r="A21" s="55">
        <v>18</v>
      </c>
      <c r="B21" s="187" t="s">
        <v>259</v>
      </c>
      <c r="C21" s="180" t="s">
        <v>260</v>
      </c>
      <c r="D21" s="181" t="s">
        <v>261</v>
      </c>
      <c r="E21" s="190">
        <v>10</v>
      </c>
      <c r="F21" s="37">
        <v>0</v>
      </c>
      <c r="G21" s="37">
        <v>0</v>
      </c>
      <c r="H21" s="37">
        <v>0</v>
      </c>
      <c r="I21" s="37">
        <v>0</v>
      </c>
      <c r="J21" s="37">
        <v>18</v>
      </c>
      <c r="K21" s="37">
        <v>20</v>
      </c>
      <c r="L21" s="171">
        <v>0</v>
      </c>
      <c r="M21" s="171">
        <v>0</v>
      </c>
      <c r="N21" s="171">
        <v>0</v>
      </c>
      <c r="O21" s="37">
        <v>0</v>
      </c>
      <c r="P21" s="37">
        <v>0</v>
      </c>
      <c r="Q21" s="37">
        <v>0</v>
      </c>
      <c r="R21" s="37">
        <v>10</v>
      </c>
      <c r="S21" s="37">
        <v>0</v>
      </c>
      <c r="T21" s="37">
        <v>0</v>
      </c>
      <c r="U21" s="171">
        <v>0</v>
      </c>
      <c r="V21" s="37">
        <v>8</v>
      </c>
      <c r="W21" s="39">
        <v>0</v>
      </c>
      <c r="X21" s="60">
        <f t="shared" si="3"/>
        <v>66</v>
      </c>
      <c r="Y21" s="191">
        <f t="shared" si="4"/>
        <v>58</v>
      </c>
      <c r="Z21" s="37">
        <v>10</v>
      </c>
      <c r="AA21" s="173">
        <f t="shared" si="2"/>
        <v>68</v>
      </c>
      <c r="AB21" s="44"/>
    </row>
    <row r="22" spans="1:28" ht="12.75">
      <c r="A22" s="167">
        <v>19</v>
      </c>
      <c r="B22" s="183" t="s">
        <v>62</v>
      </c>
      <c r="C22" s="184" t="s">
        <v>262</v>
      </c>
      <c r="D22" s="185" t="s">
        <v>263</v>
      </c>
      <c r="E22" s="72">
        <v>4</v>
      </c>
      <c r="F22" s="37">
        <v>0</v>
      </c>
      <c r="G22" s="37">
        <v>24</v>
      </c>
      <c r="H22" s="37">
        <v>0</v>
      </c>
      <c r="I22" s="37">
        <v>0</v>
      </c>
      <c r="J22" s="37">
        <v>16</v>
      </c>
      <c r="K22" s="37">
        <v>22</v>
      </c>
      <c r="L22" s="171">
        <v>0</v>
      </c>
      <c r="M22" s="171">
        <v>0</v>
      </c>
      <c r="N22" s="171">
        <v>0</v>
      </c>
      <c r="O22" s="37">
        <v>0</v>
      </c>
      <c r="P22" s="37">
        <v>0</v>
      </c>
      <c r="Q22" s="37">
        <v>0</v>
      </c>
      <c r="R22" s="37">
        <v>6</v>
      </c>
      <c r="S22" s="37">
        <v>0</v>
      </c>
      <c r="T22" s="37">
        <v>0</v>
      </c>
      <c r="U22" s="171">
        <v>0</v>
      </c>
      <c r="V22" s="37">
        <v>0</v>
      </c>
      <c r="W22" s="39">
        <v>0</v>
      </c>
      <c r="X22" s="40">
        <f t="shared" si="0"/>
        <v>72</v>
      </c>
      <c r="Y22" s="174">
        <f t="shared" si="1"/>
        <v>68</v>
      </c>
      <c r="Z22" s="37">
        <v>0</v>
      </c>
      <c r="AA22" s="173">
        <f t="shared" si="2"/>
        <v>68</v>
      </c>
      <c r="AB22" s="44"/>
    </row>
    <row r="23" spans="1:28" ht="12.75">
      <c r="A23" s="55">
        <v>20</v>
      </c>
      <c r="B23" s="177" t="s">
        <v>264</v>
      </c>
      <c r="C23" s="177" t="s">
        <v>265</v>
      </c>
      <c r="D23" s="178" t="s">
        <v>55</v>
      </c>
      <c r="E23" s="72">
        <v>0</v>
      </c>
      <c r="F23" s="37">
        <v>0</v>
      </c>
      <c r="G23" s="37">
        <v>0</v>
      </c>
      <c r="H23" s="37">
        <v>6</v>
      </c>
      <c r="I23" s="37">
        <v>20</v>
      </c>
      <c r="J23" s="37">
        <v>0</v>
      </c>
      <c r="K23" s="37">
        <v>0</v>
      </c>
      <c r="L23" s="171">
        <v>0</v>
      </c>
      <c r="M23" s="171">
        <v>0</v>
      </c>
      <c r="N23" s="171">
        <v>0</v>
      </c>
      <c r="O23" s="37">
        <v>16</v>
      </c>
      <c r="P23" s="37">
        <v>0</v>
      </c>
      <c r="Q23" s="37">
        <v>0</v>
      </c>
      <c r="R23" s="37">
        <v>0</v>
      </c>
      <c r="S23" s="37">
        <v>20</v>
      </c>
      <c r="T23" s="37">
        <v>0</v>
      </c>
      <c r="U23" s="171">
        <v>0</v>
      </c>
      <c r="V23" s="37">
        <v>0</v>
      </c>
      <c r="W23" s="39">
        <v>0</v>
      </c>
      <c r="X23" s="40">
        <f t="shared" si="3"/>
        <v>62</v>
      </c>
      <c r="Y23" s="174">
        <f t="shared" si="4"/>
        <v>62</v>
      </c>
      <c r="Z23" s="37">
        <v>0</v>
      </c>
      <c r="AA23" s="173">
        <f t="shared" si="2"/>
        <v>62</v>
      </c>
      <c r="AB23" s="44"/>
    </row>
    <row r="24" spans="1:28" ht="12.75">
      <c r="A24" s="167">
        <v>21</v>
      </c>
      <c r="B24" s="179" t="s">
        <v>157</v>
      </c>
      <c r="C24" s="192" t="s">
        <v>266</v>
      </c>
      <c r="D24" s="193" t="s">
        <v>47</v>
      </c>
      <c r="E24" s="72">
        <v>0</v>
      </c>
      <c r="F24" s="37">
        <v>22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171">
        <v>0</v>
      </c>
      <c r="M24" s="171">
        <v>0</v>
      </c>
      <c r="N24" s="171">
        <v>0</v>
      </c>
      <c r="O24" s="37">
        <v>0</v>
      </c>
      <c r="P24" s="37">
        <v>26</v>
      </c>
      <c r="Q24" s="37">
        <v>0</v>
      </c>
      <c r="R24" s="37">
        <v>0</v>
      </c>
      <c r="S24" s="37">
        <v>0</v>
      </c>
      <c r="T24" s="37">
        <v>0</v>
      </c>
      <c r="U24" s="171">
        <v>0</v>
      </c>
      <c r="V24" s="37">
        <v>0</v>
      </c>
      <c r="W24" s="39">
        <v>0</v>
      </c>
      <c r="X24" s="40">
        <f t="shared" si="3"/>
        <v>48</v>
      </c>
      <c r="Y24" s="194">
        <f t="shared" si="4"/>
        <v>48</v>
      </c>
      <c r="Z24" s="37">
        <v>0</v>
      </c>
      <c r="AA24" s="173">
        <f t="shared" si="2"/>
        <v>48</v>
      </c>
      <c r="AB24" s="44"/>
    </row>
    <row r="25" spans="1:28" ht="12.75">
      <c r="A25" s="55">
        <v>22</v>
      </c>
      <c r="B25" s="35" t="s">
        <v>224</v>
      </c>
      <c r="C25" s="36" t="s">
        <v>225</v>
      </c>
      <c r="D25" s="71" t="s">
        <v>30</v>
      </c>
      <c r="E25" s="72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42">
        <v>0</v>
      </c>
      <c r="L25" s="171">
        <v>0</v>
      </c>
      <c r="M25" s="171">
        <v>0</v>
      </c>
      <c r="N25" s="171">
        <v>0</v>
      </c>
      <c r="O25" s="37">
        <v>22</v>
      </c>
      <c r="P25" s="37">
        <v>24</v>
      </c>
      <c r="Q25" s="37">
        <v>0</v>
      </c>
      <c r="R25" s="37">
        <v>0</v>
      </c>
      <c r="S25" s="37">
        <v>0</v>
      </c>
      <c r="T25" s="37">
        <v>0</v>
      </c>
      <c r="U25" s="38">
        <v>0</v>
      </c>
      <c r="V25" s="37">
        <v>0</v>
      </c>
      <c r="W25" s="39">
        <v>0</v>
      </c>
      <c r="X25" s="40">
        <f>SUM(E25:W25)</f>
        <v>46</v>
      </c>
      <c r="Y25" s="174">
        <f>LARGE(E25:W25,1)+LARGE(E25:W25,2)+LARGE(E25:W25,3)+LARGE(E25:W25,4)</f>
        <v>46</v>
      </c>
      <c r="Z25" s="37">
        <v>0</v>
      </c>
      <c r="AA25" s="173">
        <f aca="true" t="shared" si="5" ref="AA25:AA74">Y25+Z25</f>
        <v>46</v>
      </c>
      <c r="AB25" s="44"/>
    </row>
    <row r="26" spans="1:28" ht="12.75">
      <c r="A26" s="55">
        <v>23</v>
      </c>
      <c r="B26" s="168" t="s">
        <v>86</v>
      </c>
      <c r="C26" s="169" t="s">
        <v>84</v>
      </c>
      <c r="D26" s="170" t="s">
        <v>55</v>
      </c>
      <c r="E26" s="195">
        <v>0</v>
      </c>
      <c r="F26" s="196">
        <v>0</v>
      </c>
      <c r="G26" s="196">
        <v>0</v>
      </c>
      <c r="H26" s="196">
        <v>16</v>
      </c>
      <c r="I26" s="196">
        <v>28</v>
      </c>
      <c r="J26" s="196">
        <v>0</v>
      </c>
      <c r="K26" s="196">
        <v>0</v>
      </c>
      <c r="L26" s="171">
        <v>0</v>
      </c>
      <c r="M26" s="171">
        <v>0</v>
      </c>
      <c r="N26" s="171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171">
        <v>0</v>
      </c>
      <c r="V26" s="37">
        <v>0</v>
      </c>
      <c r="W26" s="39">
        <v>0</v>
      </c>
      <c r="X26" s="51">
        <f t="shared" si="0"/>
        <v>44</v>
      </c>
      <c r="Y26" s="174">
        <f t="shared" si="1"/>
        <v>44</v>
      </c>
      <c r="Z26" s="37">
        <v>0</v>
      </c>
      <c r="AA26" s="173">
        <f t="shared" si="2"/>
        <v>44</v>
      </c>
      <c r="AB26" s="44"/>
    </row>
    <row r="27" spans="1:28" ht="12.75">
      <c r="A27" s="55">
        <v>24</v>
      </c>
      <c r="B27" s="183" t="s">
        <v>267</v>
      </c>
      <c r="C27" s="184" t="s">
        <v>43</v>
      </c>
      <c r="D27" s="185" t="s">
        <v>268</v>
      </c>
      <c r="E27" s="72">
        <v>0</v>
      </c>
      <c r="F27" s="37">
        <v>0</v>
      </c>
      <c r="G27" s="37">
        <v>0</v>
      </c>
      <c r="H27" s="37">
        <v>14</v>
      </c>
      <c r="I27" s="37">
        <v>0</v>
      </c>
      <c r="J27" s="37">
        <v>0</v>
      </c>
      <c r="K27" s="37">
        <v>0</v>
      </c>
      <c r="L27" s="171">
        <v>0</v>
      </c>
      <c r="M27" s="171">
        <v>0</v>
      </c>
      <c r="N27" s="171">
        <v>0</v>
      </c>
      <c r="O27" s="37">
        <v>28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171">
        <v>0</v>
      </c>
      <c r="V27" s="37">
        <v>0</v>
      </c>
      <c r="W27" s="39">
        <v>0</v>
      </c>
      <c r="X27" s="40">
        <f t="shared" si="3"/>
        <v>42</v>
      </c>
      <c r="Y27" s="194">
        <f t="shared" si="4"/>
        <v>42</v>
      </c>
      <c r="Z27" s="37">
        <v>0</v>
      </c>
      <c r="AA27" s="173">
        <f t="shared" si="2"/>
        <v>42</v>
      </c>
      <c r="AB27" s="67"/>
    </row>
    <row r="28" spans="1:28" ht="12.75">
      <c r="A28" s="34">
        <v>25</v>
      </c>
      <c r="B28" s="168" t="s">
        <v>135</v>
      </c>
      <c r="C28" s="169" t="s">
        <v>37</v>
      </c>
      <c r="D28" s="170" t="s">
        <v>249</v>
      </c>
      <c r="E28" s="37">
        <v>12</v>
      </c>
      <c r="F28" s="37">
        <v>12</v>
      </c>
      <c r="G28" s="37">
        <v>16</v>
      </c>
      <c r="H28" s="37">
        <v>0</v>
      </c>
      <c r="I28" s="37">
        <v>0</v>
      </c>
      <c r="J28" s="37">
        <v>0</v>
      </c>
      <c r="K28" s="37">
        <v>0</v>
      </c>
      <c r="L28" s="171">
        <v>0</v>
      </c>
      <c r="M28" s="171">
        <v>0</v>
      </c>
      <c r="N28" s="171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171">
        <v>0</v>
      </c>
      <c r="V28" s="37">
        <v>0</v>
      </c>
      <c r="W28" s="39">
        <v>0</v>
      </c>
      <c r="X28" s="40">
        <f t="shared" si="3"/>
        <v>40</v>
      </c>
      <c r="Y28" s="172">
        <f t="shared" si="4"/>
        <v>40</v>
      </c>
      <c r="Z28" s="37">
        <v>0</v>
      </c>
      <c r="AA28" s="173">
        <f t="shared" si="2"/>
        <v>40</v>
      </c>
      <c r="AB28" s="67"/>
    </row>
    <row r="29" spans="1:28" ht="12.75">
      <c r="A29" s="55">
        <v>24</v>
      </c>
      <c r="B29" s="197" t="s">
        <v>151</v>
      </c>
      <c r="C29" s="197" t="s">
        <v>269</v>
      </c>
      <c r="D29" s="197" t="s">
        <v>55</v>
      </c>
      <c r="E29" s="72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171">
        <v>0</v>
      </c>
      <c r="M29" s="171">
        <v>0</v>
      </c>
      <c r="N29" s="171">
        <v>0</v>
      </c>
      <c r="O29" s="37">
        <v>0</v>
      </c>
      <c r="P29" s="37">
        <v>0</v>
      </c>
      <c r="Q29" s="37">
        <v>0</v>
      </c>
      <c r="R29" s="37">
        <v>0</v>
      </c>
      <c r="S29" s="37">
        <v>18</v>
      </c>
      <c r="T29" s="37">
        <v>18</v>
      </c>
      <c r="U29" s="171">
        <v>0</v>
      </c>
      <c r="V29" s="37">
        <v>0</v>
      </c>
      <c r="W29" s="39">
        <v>0</v>
      </c>
      <c r="X29" s="51">
        <f>SUM(E29:W29)</f>
        <v>36</v>
      </c>
      <c r="Y29" s="174">
        <f>LARGE(E29:W29,1)+LARGE(E29:W29,2)+LARGE(E29:W29,3)+LARGE(E29:W29,4)</f>
        <v>36</v>
      </c>
      <c r="Z29" s="37">
        <v>0</v>
      </c>
      <c r="AA29" s="173">
        <f>Y29+Z29</f>
        <v>36</v>
      </c>
      <c r="AB29" s="176"/>
    </row>
    <row r="30" spans="1:28" ht="12.75">
      <c r="A30" s="55">
        <v>26</v>
      </c>
      <c r="B30" s="35" t="s">
        <v>270</v>
      </c>
      <c r="C30" s="36" t="s">
        <v>71</v>
      </c>
      <c r="D30" s="71" t="s">
        <v>271</v>
      </c>
      <c r="E30" s="72">
        <v>0</v>
      </c>
      <c r="F30" s="37">
        <v>0</v>
      </c>
      <c r="G30" s="37">
        <v>12</v>
      </c>
      <c r="H30" s="37">
        <v>0</v>
      </c>
      <c r="I30" s="37">
        <v>0</v>
      </c>
      <c r="J30" s="37">
        <v>14</v>
      </c>
      <c r="K30" s="37">
        <v>0</v>
      </c>
      <c r="L30" s="171">
        <v>0</v>
      </c>
      <c r="M30" s="171">
        <v>0</v>
      </c>
      <c r="N30" s="171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171">
        <v>0</v>
      </c>
      <c r="V30" s="37">
        <v>0</v>
      </c>
      <c r="W30" s="39">
        <v>0</v>
      </c>
      <c r="X30" s="40">
        <f t="shared" si="3"/>
        <v>26</v>
      </c>
      <c r="Y30" s="174">
        <f t="shared" si="4"/>
        <v>26</v>
      </c>
      <c r="Z30" s="37">
        <v>6</v>
      </c>
      <c r="AA30" s="173">
        <f t="shared" si="2"/>
        <v>32</v>
      </c>
      <c r="AB30" s="69"/>
    </row>
    <row r="31" spans="1:28" ht="12.75">
      <c r="A31" s="34">
        <v>27</v>
      </c>
      <c r="B31" s="179" t="s">
        <v>272</v>
      </c>
      <c r="C31" s="192" t="s">
        <v>273</v>
      </c>
      <c r="D31" s="193" t="s">
        <v>89</v>
      </c>
      <c r="E31" s="72">
        <v>0</v>
      </c>
      <c r="F31" s="37">
        <v>16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171">
        <v>0</v>
      </c>
      <c r="M31" s="171">
        <v>0</v>
      </c>
      <c r="N31" s="171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171">
        <v>0</v>
      </c>
      <c r="V31" s="37">
        <v>16</v>
      </c>
      <c r="W31" s="39">
        <v>0</v>
      </c>
      <c r="X31" s="40">
        <f t="shared" si="3"/>
        <v>32</v>
      </c>
      <c r="Y31" s="194">
        <f t="shared" si="4"/>
        <v>32</v>
      </c>
      <c r="Z31" s="37">
        <v>0</v>
      </c>
      <c r="AA31" s="173">
        <f t="shared" si="2"/>
        <v>32</v>
      </c>
      <c r="AB31" s="176"/>
    </row>
    <row r="32" spans="1:28" ht="12.75">
      <c r="A32" s="55">
        <v>28</v>
      </c>
      <c r="B32" s="57" t="s">
        <v>31</v>
      </c>
      <c r="C32" s="58" t="s">
        <v>32</v>
      </c>
      <c r="D32" s="58" t="s">
        <v>33</v>
      </c>
      <c r="E32" s="72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171">
        <v>0</v>
      </c>
      <c r="M32" s="171">
        <v>0</v>
      </c>
      <c r="N32" s="171">
        <v>0</v>
      </c>
      <c r="O32" s="37">
        <v>0</v>
      </c>
      <c r="P32" s="37">
        <v>0</v>
      </c>
      <c r="Q32" s="37">
        <v>0</v>
      </c>
      <c r="R32" s="37">
        <v>28</v>
      </c>
      <c r="S32" s="37">
        <v>0</v>
      </c>
      <c r="T32" s="37">
        <v>0</v>
      </c>
      <c r="U32" s="38">
        <v>0</v>
      </c>
      <c r="V32" s="37">
        <v>0</v>
      </c>
      <c r="W32" s="39">
        <v>0</v>
      </c>
      <c r="X32" s="51">
        <f>SUM(E32:W32)</f>
        <v>28</v>
      </c>
      <c r="Y32" s="174">
        <f>LARGE(E32:W32,1)+LARGE(E32:W32,2)+LARGE(E32:W32,3)+LARGE(E32:W32,4)</f>
        <v>28</v>
      </c>
      <c r="Z32" s="37">
        <v>0</v>
      </c>
      <c r="AA32" s="173">
        <f>Y32+Z32</f>
        <v>28</v>
      </c>
      <c r="AB32" s="176"/>
    </row>
    <row r="33" spans="1:28" ht="12.75">
      <c r="A33" s="55">
        <v>29</v>
      </c>
      <c r="B33" s="35" t="s">
        <v>104</v>
      </c>
      <c r="C33" s="36" t="s">
        <v>105</v>
      </c>
      <c r="D33" s="71" t="s">
        <v>106</v>
      </c>
      <c r="E33" s="72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42">
        <v>0</v>
      </c>
      <c r="L33" s="171">
        <v>0</v>
      </c>
      <c r="M33" s="171">
        <v>0</v>
      </c>
      <c r="N33" s="171">
        <v>0</v>
      </c>
      <c r="O33" s="37">
        <v>0</v>
      </c>
      <c r="P33" s="37">
        <v>0</v>
      </c>
      <c r="Q33" s="37">
        <v>26</v>
      </c>
      <c r="R33" s="37">
        <v>0</v>
      </c>
      <c r="S33" s="37">
        <v>0</v>
      </c>
      <c r="T33" s="37">
        <v>0</v>
      </c>
      <c r="U33" s="38">
        <v>0</v>
      </c>
      <c r="V33" s="37">
        <v>0</v>
      </c>
      <c r="W33" s="39">
        <v>0</v>
      </c>
      <c r="X33" s="40">
        <f>SUM(E33:W33)</f>
        <v>26</v>
      </c>
      <c r="Y33" s="174">
        <f>LARGE(E33:W33,1)+LARGE(E33:W33,2)+LARGE(E33:W33,3)+LARGE(E33:W33,4)</f>
        <v>26</v>
      </c>
      <c r="Z33" s="37">
        <v>0</v>
      </c>
      <c r="AA33" s="173">
        <f t="shared" si="5"/>
        <v>26</v>
      </c>
      <c r="AB33" s="69"/>
    </row>
    <row r="34" spans="1:28" ht="12.75">
      <c r="A34" s="55">
        <v>30</v>
      </c>
      <c r="B34" s="187" t="s">
        <v>274</v>
      </c>
      <c r="C34" s="180" t="s">
        <v>275</v>
      </c>
      <c r="D34" s="181" t="s">
        <v>276</v>
      </c>
      <c r="E34" s="72">
        <v>8</v>
      </c>
      <c r="F34" s="37">
        <v>0</v>
      </c>
      <c r="G34" s="37">
        <v>18</v>
      </c>
      <c r="H34" s="37">
        <v>0</v>
      </c>
      <c r="I34" s="37">
        <v>0</v>
      </c>
      <c r="J34" s="37">
        <v>0</v>
      </c>
      <c r="K34" s="37">
        <v>0</v>
      </c>
      <c r="L34" s="171">
        <v>0</v>
      </c>
      <c r="M34" s="171">
        <v>0</v>
      </c>
      <c r="N34" s="171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171">
        <v>0</v>
      </c>
      <c r="V34" s="37">
        <v>0</v>
      </c>
      <c r="W34" s="39">
        <v>0</v>
      </c>
      <c r="X34" s="40">
        <f t="shared" si="3"/>
        <v>26</v>
      </c>
      <c r="Y34" s="186">
        <f t="shared" si="4"/>
        <v>26</v>
      </c>
      <c r="Z34" s="37">
        <v>0</v>
      </c>
      <c r="AA34" s="173">
        <f t="shared" si="2"/>
        <v>26</v>
      </c>
      <c r="AB34" s="176"/>
    </row>
    <row r="35" spans="1:28" ht="12.75">
      <c r="A35" s="55">
        <v>31</v>
      </c>
      <c r="B35" s="187" t="s">
        <v>132</v>
      </c>
      <c r="C35" s="180" t="s">
        <v>188</v>
      </c>
      <c r="D35" s="181" t="s">
        <v>89</v>
      </c>
      <c r="E35" s="72">
        <v>20</v>
      </c>
      <c r="F35" s="37">
        <v>4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171">
        <v>0</v>
      </c>
      <c r="M35" s="171">
        <v>0</v>
      </c>
      <c r="N35" s="171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171">
        <v>0</v>
      </c>
      <c r="V35" s="37">
        <v>0</v>
      </c>
      <c r="W35" s="39">
        <v>0</v>
      </c>
      <c r="X35" s="60">
        <f t="shared" si="3"/>
        <v>24</v>
      </c>
      <c r="Y35" s="191">
        <f t="shared" si="4"/>
        <v>24</v>
      </c>
      <c r="Z35" s="37">
        <v>0</v>
      </c>
      <c r="AA35" s="173">
        <f t="shared" si="2"/>
        <v>24</v>
      </c>
      <c r="AB35" s="69"/>
    </row>
    <row r="36" spans="1:28" ht="12.75">
      <c r="A36" s="55">
        <v>32</v>
      </c>
      <c r="B36" s="177" t="s">
        <v>251</v>
      </c>
      <c r="C36" s="177" t="s">
        <v>35</v>
      </c>
      <c r="D36" s="178" t="s">
        <v>55</v>
      </c>
      <c r="E36" s="72">
        <v>0</v>
      </c>
      <c r="F36" s="37">
        <v>0</v>
      </c>
      <c r="G36" s="37">
        <v>0</v>
      </c>
      <c r="H36" s="37">
        <v>24</v>
      </c>
      <c r="I36" s="37">
        <v>0</v>
      </c>
      <c r="J36" s="37">
        <v>0</v>
      </c>
      <c r="K36" s="37">
        <v>0</v>
      </c>
      <c r="L36" s="171">
        <v>0</v>
      </c>
      <c r="M36" s="171">
        <v>0</v>
      </c>
      <c r="N36" s="171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171">
        <v>0</v>
      </c>
      <c r="V36" s="37">
        <v>0</v>
      </c>
      <c r="W36" s="39">
        <v>0</v>
      </c>
      <c r="X36" s="40">
        <f t="shared" si="3"/>
        <v>24</v>
      </c>
      <c r="Y36" s="174">
        <f t="shared" si="4"/>
        <v>24</v>
      </c>
      <c r="Z36" s="37">
        <v>0</v>
      </c>
      <c r="AA36" s="173">
        <f t="shared" si="2"/>
        <v>24</v>
      </c>
      <c r="AB36" s="176"/>
    </row>
    <row r="37" spans="1:28" ht="12.75">
      <c r="A37" s="55">
        <v>33</v>
      </c>
      <c r="B37" s="57" t="s">
        <v>213</v>
      </c>
      <c r="C37" s="58" t="s">
        <v>214</v>
      </c>
      <c r="D37" s="182" t="s">
        <v>215</v>
      </c>
      <c r="E37" s="72">
        <v>0</v>
      </c>
      <c r="F37" s="37">
        <v>0</v>
      </c>
      <c r="G37" s="37">
        <v>20</v>
      </c>
      <c r="H37" s="37">
        <v>0</v>
      </c>
      <c r="I37" s="37">
        <v>0</v>
      </c>
      <c r="J37" s="37">
        <v>0</v>
      </c>
      <c r="K37" s="37">
        <v>0</v>
      </c>
      <c r="L37" s="171">
        <v>0</v>
      </c>
      <c r="M37" s="171">
        <v>0</v>
      </c>
      <c r="N37" s="171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171">
        <v>0</v>
      </c>
      <c r="V37" s="37">
        <v>0</v>
      </c>
      <c r="W37" s="39">
        <v>0</v>
      </c>
      <c r="X37" s="51">
        <f t="shared" si="3"/>
        <v>20</v>
      </c>
      <c r="Y37" s="174">
        <f t="shared" si="4"/>
        <v>20</v>
      </c>
      <c r="Z37" s="37">
        <v>0</v>
      </c>
      <c r="AA37" s="173">
        <f t="shared" si="2"/>
        <v>20</v>
      </c>
      <c r="AB37" s="69"/>
    </row>
    <row r="38" spans="1:28" ht="12.75">
      <c r="A38" s="55">
        <v>35</v>
      </c>
      <c r="B38" s="168" t="s">
        <v>67</v>
      </c>
      <c r="C38" s="169" t="s">
        <v>68</v>
      </c>
      <c r="D38" s="170" t="s">
        <v>277</v>
      </c>
      <c r="E38" s="72">
        <v>0</v>
      </c>
      <c r="F38" s="37">
        <v>0</v>
      </c>
      <c r="G38" s="37">
        <v>0</v>
      </c>
      <c r="H38" s="37">
        <v>20</v>
      </c>
      <c r="I38" s="37">
        <v>0</v>
      </c>
      <c r="J38" s="37">
        <v>0</v>
      </c>
      <c r="K38" s="37">
        <v>0</v>
      </c>
      <c r="L38" s="171">
        <v>0</v>
      </c>
      <c r="M38" s="171">
        <v>0</v>
      </c>
      <c r="N38" s="171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171">
        <v>0</v>
      </c>
      <c r="V38" s="37">
        <v>0</v>
      </c>
      <c r="W38" s="39">
        <v>0</v>
      </c>
      <c r="X38" s="40">
        <f t="shared" si="3"/>
        <v>20</v>
      </c>
      <c r="Y38" s="186">
        <f t="shared" si="4"/>
        <v>20</v>
      </c>
      <c r="Z38" s="37">
        <v>0</v>
      </c>
      <c r="AA38" s="173">
        <f t="shared" si="2"/>
        <v>20</v>
      </c>
      <c r="AB38" s="176"/>
    </row>
    <row r="39" spans="1:28" ht="12.75">
      <c r="A39" s="55">
        <v>36</v>
      </c>
      <c r="B39" s="76" t="s">
        <v>278</v>
      </c>
      <c r="C39" s="77" t="s">
        <v>112</v>
      </c>
      <c r="D39" s="198" t="s">
        <v>279</v>
      </c>
      <c r="E39" s="72">
        <v>0</v>
      </c>
      <c r="F39" s="37">
        <v>18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171">
        <v>0</v>
      </c>
      <c r="M39" s="171">
        <v>0</v>
      </c>
      <c r="N39" s="171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171">
        <v>0</v>
      </c>
      <c r="V39" s="37">
        <v>0</v>
      </c>
      <c r="W39" s="39">
        <v>0</v>
      </c>
      <c r="X39" s="40">
        <f t="shared" si="3"/>
        <v>18</v>
      </c>
      <c r="Y39" s="186">
        <f t="shared" si="4"/>
        <v>18</v>
      </c>
      <c r="Z39" s="37">
        <v>0</v>
      </c>
      <c r="AA39" s="173">
        <f t="shared" si="2"/>
        <v>18</v>
      </c>
      <c r="AB39" s="176"/>
    </row>
    <row r="40" spans="1:28" ht="12.75">
      <c r="A40" s="55">
        <v>37</v>
      </c>
      <c r="B40" s="168" t="s">
        <v>119</v>
      </c>
      <c r="C40" s="169" t="s">
        <v>280</v>
      </c>
      <c r="D40" s="170" t="s">
        <v>281</v>
      </c>
      <c r="E40" s="72">
        <v>14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42">
        <v>0</v>
      </c>
      <c r="L40" s="171">
        <v>0</v>
      </c>
      <c r="M40" s="171">
        <v>0</v>
      </c>
      <c r="N40" s="171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171">
        <v>0</v>
      </c>
      <c r="V40" s="37">
        <v>0</v>
      </c>
      <c r="W40" s="39">
        <v>0</v>
      </c>
      <c r="X40" s="40">
        <f t="shared" si="3"/>
        <v>14</v>
      </c>
      <c r="Y40" s="174">
        <f t="shared" si="4"/>
        <v>14</v>
      </c>
      <c r="Z40" s="37">
        <v>0</v>
      </c>
      <c r="AA40" s="173">
        <f>Y40+Z40</f>
        <v>14</v>
      </c>
      <c r="AB40" s="176"/>
    </row>
    <row r="41" spans="1:28" ht="12.75">
      <c r="A41" s="55">
        <v>38</v>
      </c>
      <c r="B41" s="57" t="s">
        <v>67</v>
      </c>
      <c r="C41" s="58" t="s">
        <v>282</v>
      </c>
      <c r="D41" s="58" t="s">
        <v>271</v>
      </c>
      <c r="E41" s="72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171">
        <v>0</v>
      </c>
      <c r="M41" s="171">
        <v>0</v>
      </c>
      <c r="N41" s="171">
        <v>0</v>
      </c>
      <c r="O41" s="37">
        <v>0</v>
      </c>
      <c r="P41" s="37">
        <v>0</v>
      </c>
      <c r="Q41" s="37">
        <v>0</v>
      </c>
      <c r="R41" s="37">
        <v>8</v>
      </c>
      <c r="S41" s="37">
        <v>0</v>
      </c>
      <c r="T41" s="37">
        <v>0</v>
      </c>
      <c r="U41" s="171">
        <v>0</v>
      </c>
      <c r="V41" s="37">
        <v>0</v>
      </c>
      <c r="W41" s="39">
        <v>0</v>
      </c>
      <c r="X41" s="51">
        <f>SUM(E41:W41)</f>
        <v>8</v>
      </c>
      <c r="Y41" s="174">
        <f>LARGE(E41:W41,1)+LARGE(E41:W41,2)+LARGE(E41:W41,3)+LARGE(E41:W41,4)</f>
        <v>8</v>
      </c>
      <c r="Z41" s="37">
        <v>4</v>
      </c>
      <c r="AA41" s="173">
        <f>Y41+Z41</f>
        <v>12</v>
      </c>
      <c r="AB41" s="176"/>
    </row>
    <row r="42" spans="1:28" ht="12.75">
      <c r="A42" s="55">
        <v>39</v>
      </c>
      <c r="B42" s="168" t="s">
        <v>117</v>
      </c>
      <c r="C42" s="169" t="s">
        <v>118</v>
      </c>
      <c r="D42" s="170" t="s">
        <v>283</v>
      </c>
      <c r="E42" s="72">
        <v>0</v>
      </c>
      <c r="F42" s="37">
        <v>0</v>
      </c>
      <c r="G42" s="37">
        <v>0</v>
      </c>
      <c r="H42" s="37">
        <v>12</v>
      </c>
      <c r="I42" s="37">
        <v>0</v>
      </c>
      <c r="J42" s="37">
        <v>0</v>
      </c>
      <c r="K42" s="37">
        <v>0</v>
      </c>
      <c r="L42" s="171">
        <v>0</v>
      </c>
      <c r="M42" s="171">
        <v>0</v>
      </c>
      <c r="N42" s="171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171">
        <v>0</v>
      </c>
      <c r="V42" s="37">
        <v>0</v>
      </c>
      <c r="W42" s="39">
        <v>0</v>
      </c>
      <c r="X42" s="40">
        <f t="shared" si="3"/>
        <v>12</v>
      </c>
      <c r="Y42" s="186">
        <f t="shared" si="4"/>
        <v>12</v>
      </c>
      <c r="Z42" s="37">
        <v>0</v>
      </c>
      <c r="AA42" s="173">
        <f t="shared" si="2"/>
        <v>12</v>
      </c>
      <c r="AB42" s="69"/>
    </row>
    <row r="43" spans="1:28" ht="12.75">
      <c r="A43" s="55">
        <v>40</v>
      </c>
      <c r="B43" s="183" t="s">
        <v>62</v>
      </c>
      <c r="C43" s="184" t="s">
        <v>284</v>
      </c>
      <c r="D43" s="185" t="s">
        <v>285</v>
      </c>
      <c r="E43" s="72">
        <v>0</v>
      </c>
      <c r="F43" s="37">
        <v>0</v>
      </c>
      <c r="G43" s="37">
        <v>10</v>
      </c>
      <c r="H43" s="37">
        <v>0</v>
      </c>
      <c r="I43" s="37">
        <v>0</v>
      </c>
      <c r="J43" s="37">
        <v>0</v>
      </c>
      <c r="K43" s="37">
        <v>0</v>
      </c>
      <c r="L43" s="171">
        <v>0</v>
      </c>
      <c r="M43" s="171">
        <v>0</v>
      </c>
      <c r="N43" s="171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171">
        <v>0</v>
      </c>
      <c r="V43" s="37">
        <v>0</v>
      </c>
      <c r="W43" s="39">
        <v>0</v>
      </c>
      <c r="X43" s="40">
        <f t="shared" si="3"/>
        <v>10</v>
      </c>
      <c r="Y43" s="174">
        <f t="shared" si="4"/>
        <v>10</v>
      </c>
      <c r="Z43" s="37">
        <v>0</v>
      </c>
      <c r="AA43" s="173">
        <f t="shared" si="2"/>
        <v>10</v>
      </c>
      <c r="AB43" s="176"/>
    </row>
    <row r="44" spans="1:28" ht="12.75">
      <c r="A44" s="55">
        <v>41</v>
      </c>
      <c r="B44" s="183" t="s">
        <v>286</v>
      </c>
      <c r="C44" s="184" t="s">
        <v>73</v>
      </c>
      <c r="D44" s="185" t="s">
        <v>74</v>
      </c>
      <c r="E44" s="72">
        <v>0</v>
      </c>
      <c r="F44" s="37">
        <v>0</v>
      </c>
      <c r="G44" s="37">
        <v>0</v>
      </c>
      <c r="H44" s="37">
        <v>8</v>
      </c>
      <c r="I44" s="37">
        <v>0</v>
      </c>
      <c r="J44" s="37">
        <v>0</v>
      </c>
      <c r="K44" s="37">
        <v>0</v>
      </c>
      <c r="L44" s="171">
        <v>0</v>
      </c>
      <c r="M44" s="171">
        <v>0</v>
      </c>
      <c r="N44" s="171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171">
        <v>0</v>
      </c>
      <c r="V44" s="37">
        <v>0</v>
      </c>
      <c r="W44" s="39">
        <v>0</v>
      </c>
      <c r="X44" s="40">
        <f t="shared" si="3"/>
        <v>8</v>
      </c>
      <c r="Y44" s="174">
        <f t="shared" si="4"/>
        <v>8</v>
      </c>
      <c r="Z44" s="37">
        <v>0</v>
      </c>
      <c r="AA44" s="173">
        <f t="shared" si="2"/>
        <v>8</v>
      </c>
      <c r="AB44" s="44"/>
    </row>
    <row r="45" spans="1:28" ht="12.75">
      <c r="A45" s="55">
        <v>42</v>
      </c>
      <c r="B45" s="183" t="s">
        <v>119</v>
      </c>
      <c r="C45" s="184" t="s">
        <v>120</v>
      </c>
      <c r="D45" s="185" t="s">
        <v>44</v>
      </c>
      <c r="E45" s="72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171">
        <v>0</v>
      </c>
      <c r="M45" s="171">
        <v>0</v>
      </c>
      <c r="N45" s="171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8">
        <v>0</v>
      </c>
      <c r="V45" s="37">
        <v>6</v>
      </c>
      <c r="W45" s="39">
        <v>0</v>
      </c>
      <c r="X45" s="51">
        <f>SUM(E45:W45)</f>
        <v>6</v>
      </c>
      <c r="Y45" s="174">
        <f>LARGE(E45:W45,1)+LARGE(E45:W45,2)+LARGE(E45:W45,3)+LARGE(E45:W45,4)</f>
        <v>6</v>
      </c>
      <c r="Z45" s="37">
        <v>0</v>
      </c>
      <c r="AA45" s="188">
        <f>Y45+Z45</f>
        <v>6</v>
      </c>
      <c r="AB45" s="199"/>
    </row>
    <row r="46" spans="1:28" ht="12.75">
      <c r="A46" s="68">
        <v>44</v>
      </c>
      <c r="B46" s="183" t="s">
        <v>287</v>
      </c>
      <c r="C46" s="184" t="s">
        <v>288</v>
      </c>
      <c r="D46" s="185" t="s">
        <v>271</v>
      </c>
      <c r="E46" s="72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171">
        <v>0</v>
      </c>
      <c r="M46" s="171">
        <v>0</v>
      </c>
      <c r="N46" s="171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8">
        <v>0</v>
      </c>
      <c r="V46" s="37">
        <v>4</v>
      </c>
      <c r="W46" s="39">
        <v>0</v>
      </c>
      <c r="X46" s="51">
        <f>SUM(E46:W46)</f>
        <v>4</v>
      </c>
      <c r="Y46" s="174">
        <f>LARGE(E46:W46,1)+LARGE(E46:W46,2)+LARGE(E46:W46,3)+LARGE(E46:W46,4)</f>
        <v>4</v>
      </c>
      <c r="Z46" s="37">
        <v>0</v>
      </c>
      <c r="AA46" s="188">
        <f>Y46+Z46</f>
        <v>4</v>
      </c>
      <c r="AB46" s="200"/>
    </row>
    <row r="47" spans="1:28" ht="12.75">
      <c r="A47" s="55">
        <v>42</v>
      </c>
      <c r="B47" s="168" t="s">
        <v>252</v>
      </c>
      <c r="C47" s="169" t="s">
        <v>37</v>
      </c>
      <c r="D47" s="170" t="s">
        <v>289</v>
      </c>
      <c r="E47" s="72">
        <v>2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42">
        <v>0</v>
      </c>
      <c r="L47" s="171">
        <v>0</v>
      </c>
      <c r="M47" s="171">
        <v>0</v>
      </c>
      <c r="N47" s="171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171">
        <v>0</v>
      </c>
      <c r="V47" s="37">
        <v>0</v>
      </c>
      <c r="W47" s="39">
        <v>0</v>
      </c>
      <c r="X47" s="40">
        <f>SUM(E47:W47)</f>
        <v>2</v>
      </c>
      <c r="Y47" s="174">
        <f>LARGE(E47:W47,1)+LARGE(E47:W47,2)+LARGE(E47:W47,3)+LARGE(E47:W47,4)</f>
        <v>2</v>
      </c>
      <c r="Z47" s="37">
        <v>0</v>
      </c>
      <c r="AA47" s="188">
        <f>Y47+Z47</f>
        <v>2</v>
      </c>
      <c r="AB47" s="200"/>
    </row>
    <row r="48" spans="1:28" ht="12.75">
      <c r="A48" s="201">
        <v>43</v>
      </c>
      <c r="B48" s="202" t="s">
        <v>83</v>
      </c>
      <c r="C48" s="203" t="s">
        <v>201</v>
      </c>
      <c r="D48" s="204" t="s">
        <v>202</v>
      </c>
      <c r="E48" s="205">
        <v>0</v>
      </c>
      <c r="F48" s="206">
        <v>0</v>
      </c>
      <c r="G48" s="206">
        <v>0</v>
      </c>
      <c r="H48" s="206">
        <v>0</v>
      </c>
      <c r="I48" s="206">
        <v>0</v>
      </c>
      <c r="J48" s="206">
        <v>0</v>
      </c>
      <c r="K48" s="206">
        <v>0</v>
      </c>
      <c r="L48" s="206">
        <v>0</v>
      </c>
      <c r="M48" s="206">
        <v>0</v>
      </c>
      <c r="N48" s="206">
        <v>0</v>
      </c>
      <c r="O48" s="206">
        <v>0</v>
      </c>
      <c r="P48" s="206">
        <v>0</v>
      </c>
      <c r="Q48" s="206">
        <v>0</v>
      </c>
      <c r="R48" s="206">
        <v>0</v>
      </c>
      <c r="S48" s="206">
        <v>0</v>
      </c>
      <c r="T48" s="206">
        <v>0</v>
      </c>
      <c r="U48" s="206">
        <v>0</v>
      </c>
      <c r="V48" s="206">
        <v>0</v>
      </c>
      <c r="W48" s="206">
        <v>0</v>
      </c>
      <c r="X48" s="207">
        <f>SUM(E48:W48)</f>
        <v>0</v>
      </c>
      <c r="Y48" s="208">
        <f>LARGE(E48:W48,1)+LARGE(E48:W48,2)+LARGE(E48:W48,3)+LARGE(E48:W48,4)</f>
        <v>0</v>
      </c>
      <c r="Z48" s="209"/>
      <c r="AA48" s="210">
        <f>Y48+Z48</f>
        <v>0</v>
      </c>
      <c r="AB48" s="70"/>
    </row>
    <row r="49" spans="1:28" ht="12.75">
      <c r="A49" s="201">
        <v>44</v>
      </c>
      <c r="B49" s="211" t="s">
        <v>123</v>
      </c>
      <c r="C49" s="212" t="s">
        <v>124</v>
      </c>
      <c r="D49" s="213" t="s">
        <v>44</v>
      </c>
      <c r="E49" s="214">
        <v>0</v>
      </c>
      <c r="F49" s="214">
        <v>0</v>
      </c>
      <c r="G49" s="214">
        <v>0</v>
      </c>
      <c r="H49" s="206">
        <v>0</v>
      </c>
      <c r="I49" s="206">
        <v>0</v>
      </c>
      <c r="J49" s="206">
        <v>0</v>
      </c>
      <c r="K49" s="206">
        <v>0</v>
      </c>
      <c r="L49" s="206">
        <v>0</v>
      </c>
      <c r="M49" s="206">
        <v>0</v>
      </c>
      <c r="N49" s="206">
        <v>0</v>
      </c>
      <c r="O49" s="206">
        <v>0</v>
      </c>
      <c r="P49" s="206">
        <v>0</v>
      </c>
      <c r="Q49" s="206">
        <v>0</v>
      </c>
      <c r="R49" s="206">
        <v>0</v>
      </c>
      <c r="S49" s="206">
        <v>0</v>
      </c>
      <c r="T49" s="206">
        <v>0</v>
      </c>
      <c r="U49" s="206">
        <v>0</v>
      </c>
      <c r="V49" s="206">
        <v>0</v>
      </c>
      <c r="W49" s="206">
        <v>0</v>
      </c>
      <c r="X49" s="206">
        <f>SUM(E49:V49)</f>
        <v>0</v>
      </c>
      <c r="Y49" s="206">
        <f>LARGE(E49:V49,1)+LARGE(E49:V49,2)+LARGE(E49:V49,3)+LARGE(E49:V49,4)</f>
        <v>0</v>
      </c>
      <c r="Z49" s="215"/>
      <c r="AA49" s="216">
        <v>0</v>
      </c>
      <c r="AB49" s="217"/>
    </row>
    <row r="50" spans="1:28" ht="12.75">
      <c r="A50" s="218">
        <v>45</v>
      </c>
      <c r="B50" s="211" t="s">
        <v>272</v>
      </c>
      <c r="C50" s="212" t="s">
        <v>273</v>
      </c>
      <c r="D50" s="213" t="s">
        <v>89</v>
      </c>
      <c r="E50" s="214">
        <v>0</v>
      </c>
      <c r="F50" s="214">
        <v>0</v>
      </c>
      <c r="G50" s="214">
        <v>0</v>
      </c>
      <c r="H50" s="206">
        <v>0</v>
      </c>
      <c r="I50" s="206">
        <v>0</v>
      </c>
      <c r="J50" s="206">
        <v>0</v>
      </c>
      <c r="K50" s="206">
        <v>0</v>
      </c>
      <c r="L50" s="206">
        <v>0</v>
      </c>
      <c r="M50" s="206">
        <v>0</v>
      </c>
      <c r="N50" s="206">
        <v>0</v>
      </c>
      <c r="O50" s="206">
        <v>0</v>
      </c>
      <c r="P50" s="206">
        <v>0</v>
      </c>
      <c r="Q50" s="206">
        <v>0</v>
      </c>
      <c r="R50" s="206">
        <v>0</v>
      </c>
      <c r="S50" s="206">
        <v>0</v>
      </c>
      <c r="T50" s="206">
        <v>0</v>
      </c>
      <c r="U50" s="206">
        <v>0</v>
      </c>
      <c r="V50" s="206">
        <v>0</v>
      </c>
      <c r="W50" s="206">
        <v>0</v>
      </c>
      <c r="X50" s="219">
        <f>SUM(E50:V50)</f>
        <v>0</v>
      </c>
      <c r="Y50" s="220">
        <f>LARGE(E50:V50,1)+LARGE(E50:V50,2)+LARGE(E50:V50,3)+LARGE(E50:V50,4)</f>
        <v>0</v>
      </c>
      <c r="Z50" s="215"/>
      <c r="AA50" s="221">
        <v>0</v>
      </c>
      <c r="AB50" s="217"/>
    </row>
    <row r="51" spans="1:28" ht="12.75">
      <c r="A51" s="218">
        <v>46</v>
      </c>
      <c r="B51" s="222" t="s">
        <v>111</v>
      </c>
      <c r="C51" s="223" t="s">
        <v>194</v>
      </c>
      <c r="D51" s="224" t="s">
        <v>134</v>
      </c>
      <c r="E51" s="205">
        <v>0</v>
      </c>
      <c r="F51" s="206">
        <v>0</v>
      </c>
      <c r="G51" s="206">
        <v>0</v>
      </c>
      <c r="H51" s="206">
        <v>0</v>
      </c>
      <c r="I51" s="206">
        <v>0</v>
      </c>
      <c r="J51" s="206">
        <v>0</v>
      </c>
      <c r="K51" s="206">
        <v>0</v>
      </c>
      <c r="L51" s="206">
        <v>0</v>
      </c>
      <c r="M51" s="206">
        <v>0</v>
      </c>
      <c r="N51" s="206">
        <v>0</v>
      </c>
      <c r="O51" s="206">
        <v>0</v>
      </c>
      <c r="P51" s="206">
        <v>0</v>
      </c>
      <c r="Q51" s="206">
        <v>0</v>
      </c>
      <c r="R51" s="206">
        <v>0</v>
      </c>
      <c r="S51" s="206">
        <v>0</v>
      </c>
      <c r="T51" s="206">
        <v>0</v>
      </c>
      <c r="U51" s="206">
        <v>0</v>
      </c>
      <c r="V51" s="206">
        <v>0</v>
      </c>
      <c r="W51" s="206">
        <v>0</v>
      </c>
      <c r="X51" s="207">
        <f>SUM(E51:W51)</f>
        <v>0</v>
      </c>
      <c r="Y51" s="225">
        <f>LARGE(E51:W51,1)+LARGE(E51:W51,2)+LARGE(E51:W51,3)+LARGE(E51:W51,4)</f>
        <v>0</v>
      </c>
      <c r="Z51" s="209"/>
      <c r="AA51" s="210">
        <f t="shared" si="5"/>
        <v>0</v>
      </c>
      <c r="AB51" s="217"/>
    </row>
    <row r="52" spans="1:28" ht="12.75">
      <c r="A52" s="218">
        <v>47</v>
      </c>
      <c r="B52" s="226" t="s">
        <v>62</v>
      </c>
      <c r="C52" s="227" t="s">
        <v>43</v>
      </c>
      <c r="D52" s="228" t="s">
        <v>106</v>
      </c>
      <c r="E52" s="206">
        <v>0</v>
      </c>
      <c r="F52" s="206">
        <v>0</v>
      </c>
      <c r="G52" s="206">
        <v>0</v>
      </c>
      <c r="H52" s="206">
        <v>0</v>
      </c>
      <c r="I52" s="206">
        <v>0</v>
      </c>
      <c r="J52" s="206">
        <v>0</v>
      </c>
      <c r="K52" s="206">
        <v>0</v>
      </c>
      <c r="L52" s="206">
        <v>0</v>
      </c>
      <c r="M52" s="206">
        <v>0</v>
      </c>
      <c r="N52" s="206">
        <v>0</v>
      </c>
      <c r="O52" s="206">
        <v>0</v>
      </c>
      <c r="P52" s="206">
        <v>0</v>
      </c>
      <c r="Q52" s="206">
        <v>0</v>
      </c>
      <c r="R52" s="206">
        <v>0</v>
      </c>
      <c r="S52" s="206">
        <v>0</v>
      </c>
      <c r="T52" s="206">
        <v>0</v>
      </c>
      <c r="U52" s="206">
        <v>0</v>
      </c>
      <c r="V52" s="206">
        <v>0</v>
      </c>
      <c r="W52" s="206">
        <v>0</v>
      </c>
      <c r="X52" s="207">
        <f>SUM(E52:W52)</f>
        <v>0</v>
      </c>
      <c r="Y52" s="229">
        <f>LARGE(E52:W52,1)+LARGE(E52:W52,2)+LARGE(E52:W52,3)+LARGE(E52:W52,4)</f>
        <v>0</v>
      </c>
      <c r="Z52" s="209"/>
      <c r="AA52" s="210">
        <f t="shared" si="5"/>
        <v>0</v>
      </c>
      <c r="AB52" s="88"/>
    </row>
    <row r="53" spans="1:28" ht="12.75">
      <c r="A53" s="218">
        <v>48</v>
      </c>
      <c r="B53" s="226" t="s">
        <v>62</v>
      </c>
      <c r="C53" s="227" t="s">
        <v>223</v>
      </c>
      <c r="D53" s="228" t="s">
        <v>134</v>
      </c>
      <c r="E53" s="205">
        <v>0</v>
      </c>
      <c r="F53" s="206">
        <v>0</v>
      </c>
      <c r="G53" s="206">
        <v>0</v>
      </c>
      <c r="H53" s="206">
        <v>0</v>
      </c>
      <c r="I53" s="206">
        <v>0</v>
      </c>
      <c r="J53" s="206">
        <v>0</v>
      </c>
      <c r="K53" s="206">
        <v>0</v>
      </c>
      <c r="L53" s="206">
        <v>0</v>
      </c>
      <c r="M53" s="206">
        <v>0</v>
      </c>
      <c r="N53" s="206">
        <v>0</v>
      </c>
      <c r="O53" s="206">
        <v>0</v>
      </c>
      <c r="P53" s="206">
        <v>0</v>
      </c>
      <c r="Q53" s="206">
        <v>0</v>
      </c>
      <c r="R53" s="206">
        <v>0</v>
      </c>
      <c r="S53" s="206">
        <v>0</v>
      </c>
      <c r="T53" s="206">
        <v>0</v>
      </c>
      <c r="U53" s="206">
        <v>0</v>
      </c>
      <c r="V53" s="206">
        <v>0</v>
      </c>
      <c r="W53" s="206">
        <v>0</v>
      </c>
      <c r="X53" s="207">
        <f>SUM(E53:W53)</f>
        <v>0</v>
      </c>
      <c r="Y53" s="207">
        <f>LARGE(E53:W53,1)+LARGE(E53:W53,2)+LARGE(E53:W53,3)+LARGE(E53:W53,4)</f>
        <v>0</v>
      </c>
      <c r="Z53" s="209"/>
      <c r="AA53" s="210">
        <f t="shared" si="5"/>
        <v>0</v>
      </c>
      <c r="AB53" s="217"/>
    </row>
    <row r="54" spans="1:28" ht="12.75">
      <c r="A54" s="218">
        <v>49</v>
      </c>
      <c r="B54" s="230" t="s">
        <v>159</v>
      </c>
      <c r="C54" s="231" t="s">
        <v>98</v>
      </c>
      <c r="D54" s="232" t="s">
        <v>290</v>
      </c>
      <c r="E54" s="205">
        <v>0</v>
      </c>
      <c r="F54" s="206">
        <v>0</v>
      </c>
      <c r="G54" s="206">
        <v>0</v>
      </c>
      <c r="H54" s="206">
        <v>0</v>
      </c>
      <c r="I54" s="206">
        <v>0</v>
      </c>
      <c r="J54" s="206">
        <v>0</v>
      </c>
      <c r="K54" s="206">
        <v>0</v>
      </c>
      <c r="L54" s="206">
        <v>0</v>
      </c>
      <c r="M54" s="206">
        <v>0</v>
      </c>
      <c r="N54" s="206">
        <v>0</v>
      </c>
      <c r="O54" s="206">
        <v>0</v>
      </c>
      <c r="P54" s="206">
        <v>0</v>
      </c>
      <c r="Q54" s="206">
        <v>0</v>
      </c>
      <c r="R54" s="206">
        <v>0</v>
      </c>
      <c r="S54" s="206">
        <v>0</v>
      </c>
      <c r="T54" s="206">
        <v>0</v>
      </c>
      <c r="U54" s="206">
        <v>0</v>
      </c>
      <c r="V54" s="206">
        <v>0</v>
      </c>
      <c r="W54" s="206">
        <v>0</v>
      </c>
      <c r="X54" s="207">
        <f>SUM(E54:W54)</f>
        <v>0</v>
      </c>
      <c r="Y54" s="207">
        <f>LARGE(E54:W54,1)+LARGE(E54:W54,2)+LARGE(E54:W54,3)+LARGE(E54:W54,4)</f>
        <v>0</v>
      </c>
      <c r="Z54" s="209"/>
      <c r="AA54" s="210">
        <f t="shared" si="5"/>
        <v>0</v>
      </c>
      <c r="AB54" s="217"/>
    </row>
    <row r="55" spans="1:28" ht="12.75">
      <c r="A55" s="218">
        <v>50</v>
      </c>
      <c r="B55" s="202" t="s">
        <v>291</v>
      </c>
      <c r="C55" s="203" t="s">
        <v>292</v>
      </c>
      <c r="D55" s="204" t="s">
        <v>55</v>
      </c>
      <c r="E55" s="205">
        <v>0</v>
      </c>
      <c r="F55" s="206">
        <v>0</v>
      </c>
      <c r="G55" s="206">
        <v>0</v>
      </c>
      <c r="H55" s="206">
        <v>0</v>
      </c>
      <c r="I55" s="206">
        <v>0</v>
      </c>
      <c r="J55" s="206">
        <v>0</v>
      </c>
      <c r="K55" s="206">
        <v>0</v>
      </c>
      <c r="L55" s="206">
        <v>0</v>
      </c>
      <c r="M55" s="206">
        <v>0</v>
      </c>
      <c r="N55" s="206">
        <v>0</v>
      </c>
      <c r="O55" s="206">
        <v>0</v>
      </c>
      <c r="P55" s="206">
        <v>0</v>
      </c>
      <c r="Q55" s="206">
        <v>0</v>
      </c>
      <c r="R55" s="206">
        <v>0</v>
      </c>
      <c r="S55" s="206">
        <v>0</v>
      </c>
      <c r="T55" s="206">
        <v>0</v>
      </c>
      <c r="U55" s="206">
        <v>0</v>
      </c>
      <c r="V55" s="206">
        <v>0</v>
      </c>
      <c r="W55" s="206">
        <v>0</v>
      </c>
      <c r="X55" s="207">
        <f>SUM(E55:W55)</f>
        <v>0</v>
      </c>
      <c r="Y55" s="207">
        <f>LARGE(E55:W55,1)+LARGE(E55:W55,2)+LARGE(E55:W55,3)+LARGE(E55:W55,4)</f>
        <v>0</v>
      </c>
      <c r="Z55" s="209"/>
      <c r="AA55" s="210">
        <f t="shared" si="5"/>
        <v>0</v>
      </c>
      <c r="AB55" s="217"/>
    </row>
    <row r="56" spans="1:28" ht="12.75">
      <c r="A56" s="218">
        <v>51</v>
      </c>
      <c r="B56" s="222" t="s">
        <v>48</v>
      </c>
      <c r="C56" s="223" t="s">
        <v>49</v>
      </c>
      <c r="D56" s="224" t="s">
        <v>55</v>
      </c>
      <c r="E56" s="205">
        <v>0</v>
      </c>
      <c r="F56" s="206">
        <v>0</v>
      </c>
      <c r="G56" s="206">
        <v>0</v>
      </c>
      <c r="H56" s="206">
        <v>0</v>
      </c>
      <c r="I56" s="206">
        <v>0</v>
      </c>
      <c r="J56" s="206">
        <v>0</v>
      </c>
      <c r="K56" s="206">
        <v>0</v>
      </c>
      <c r="L56" s="206">
        <v>0</v>
      </c>
      <c r="M56" s="206">
        <v>0</v>
      </c>
      <c r="N56" s="206">
        <v>0</v>
      </c>
      <c r="O56" s="206">
        <v>0</v>
      </c>
      <c r="P56" s="206">
        <v>0</v>
      </c>
      <c r="Q56" s="206">
        <v>0</v>
      </c>
      <c r="R56" s="206">
        <v>0</v>
      </c>
      <c r="S56" s="206">
        <v>0</v>
      </c>
      <c r="T56" s="206">
        <v>0</v>
      </c>
      <c r="U56" s="206">
        <v>0</v>
      </c>
      <c r="V56" s="206">
        <v>0</v>
      </c>
      <c r="W56" s="206">
        <v>0</v>
      </c>
      <c r="X56" s="233">
        <v>0</v>
      </c>
      <c r="Y56" s="208">
        <v>0</v>
      </c>
      <c r="Z56" s="209"/>
      <c r="AA56" s="210">
        <f t="shared" si="5"/>
        <v>0</v>
      </c>
      <c r="AB56" s="217"/>
    </row>
    <row r="57" spans="1:28" ht="12.75">
      <c r="A57" s="218">
        <v>52</v>
      </c>
      <c r="B57" s="230" t="s">
        <v>121</v>
      </c>
      <c r="C57" s="231" t="s">
        <v>293</v>
      </c>
      <c r="D57" s="232" t="s">
        <v>137</v>
      </c>
      <c r="E57" s="205">
        <v>0</v>
      </c>
      <c r="F57" s="206">
        <v>0</v>
      </c>
      <c r="G57" s="206">
        <v>0</v>
      </c>
      <c r="H57" s="206">
        <v>0</v>
      </c>
      <c r="I57" s="206">
        <v>0</v>
      </c>
      <c r="J57" s="206">
        <v>0</v>
      </c>
      <c r="K57" s="206">
        <v>0</v>
      </c>
      <c r="L57" s="206">
        <v>0</v>
      </c>
      <c r="M57" s="206">
        <v>0</v>
      </c>
      <c r="N57" s="206">
        <v>0</v>
      </c>
      <c r="O57" s="206">
        <v>0</v>
      </c>
      <c r="P57" s="206">
        <v>0</v>
      </c>
      <c r="Q57" s="206">
        <v>0</v>
      </c>
      <c r="R57" s="206">
        <v>0</v>
      </c>
      <c r="S57" s="206">
        <v>0</v>
      </c>
      <c r="T57" s="206">
        <v>0</v>
      </c>
      <c r="U57" s="206">
        <v>0</v>
      </c>
      <c r="V57" s="206">
        <v>0</v>
      </c>
      <c r="W57" s="206">
        <v>0</v>
      </c>
      <c r="X57" s="207">
        <f aca="true" t="shared" si="6" ref="X57:X71">SUM(E57:W57)</f>
        <v>0</v>
      </c>
      <c r="Y57" s="207">
        <v>0</v>
      </c>
      <c r="Z57" s="209"/>
      <c r="AA57" s="210">
        <f t="shared" si="5"/>
        <v>0</v>
      </c>
      <c r="AB57" s="217"/>
    </row>
    <row r="58" spans="1:28" ht="12.75">
      <c r="A58" s="218">
        <v>53</v>
      </c>
      <c r="B58" s="230" t="s">
        <v>87</v>
      </c>
      <c r="C58" s="231" t="s">
        <v>88</v>
      </c>
      <c r="D58" s="232" t="s">
        <v>89</v>
      </c>
      <c r="E58" s="205">
        <v>0</v>
      </c>
      <c r="F58" s="206">
        <v>0</v>
      </c>
      <c r="G58" s="206">
        <v>0</v>
      </c>
      <c r="H58" s="206">
        <v>0</v>
      </c>
      <c r="I58" s="206">
        <v>0</v>
      </c>
      <c r="J58" s="206">
        <v>0</v>
      </c>
      <c r="K58" s="206">
        <v>0</v>
      </c>
      <c r="L58" s="206">
        <v>0</v>
      </c>
      <c r="M58" s="206">
        <v>0</v>
      </c>
      <c r="N58" s="206">
        <v>0</v>
      </c>
      <c r="O58" s="206">
        <v>0</v>
      </c>
      <c r="P58" s="206">
        <v>0</v>
      </c>
      <c r="Q58" s="206">
        <v>0</v>
      </c>
      <c r="R58" s="206">
        <v>0</v>
      </c>
      <c r="S58" s="206">
        <v>0</v>
      </c>
      <c r="T58" s="206">
        <v>0</v>
      </c>
      <c r="U58" s="206">
        <v>0</v>
      </c>
      <c r="V58" s="206">
        <v>0</v>
      </c>
      <c r="W58" s="206">
        <v>0</v>
      </c>
      <c r="X58" s="233">
        <f t="shared" si="6"/>
        <v>0</v>
      </c>
      <c r="Y58" s="207">
        <f>LARGE(E58:W58,1)+LARGE(E58:W58,2)+LARGE(E58:W58,3)+LARGE(E58:W58,4)</f>
        <v>0</v>
      </c>
      <c r="Z58" s="209"/>
      <c r="AA58" s="210">
        <f t="shared" si="5"/>
        <v>0</v>
      </c>
      <c r="AB58" s="217"/>
    </row>
    <row r="59" spans="1:28" ht="12.75">
      <c r="A59" s="218">
        <v>54</v>
      </c>
      <c r="B59" s="230" t="s">
        <v>132</v>
      </c>
      <c r="C59" s="231" t="s">
        <v>294</v>
      </c>
      <c r="D59" s="232" t="s">
        <v>47</v>
      </c>
      <c r="E59" s="205">
        <v>0</v>
      </c>
      <c r="F59" s="206">
        <v>0</v>
      </c>
      <c r="G59" s="206">
        <v>0</v>
      </c>
      <c r="H59" s="206">
        <v>0</v>
      </c>
      <c r="I59" s="206">
        <v>0</v>
      </c>
      <c r="J59" s="206">
        <v>0</v>
      </c>
      <c r="K59" s="206">
        <v>0</v>
      </c>
      <c r="L59" s="206">
        <v>0</v>
      </c>
      <c r="M59" s="206">
        <v>0</v>
      </c>
      <c r="N59" s="206">
        <v>0</v>
      </c>
      <c r="O59" s="206">
        <v>0</v>
      </c>
      <c r="P59" s="206">
        <v>0</v>
      </c>
      <c r="Q59" s="206">
        <v>0</v>
      </c>
      <c r="R59" s="206">
        <v>0</v>
      </c>
      <c r="S59" s="206">
        <v>0</v>
      </c>
      <c r="T59" s="206">
        <v>0</v>
      </c>
      <c r="U59" s="206">
        <v>0</v>
      </c>
      <c r="V59" s="206">
        <v>0</v>
      </c>
      <c r="W59" s="206">
        <v>0</v>
      </c>
      <c r="X59" s="207">
        <f t="shared" si="6"/>
        <v>0</v>
      </c>
      <c r="Y59" s="207">
        <f>LARGE(E59:W59,1)+LARGE(E59:W59,2)+LARGE(E59:W59,3)+LARGE(E59:W59,4)</f>
        <v>0</v>
      </c>
      <c r="Z59" s="209"/>
      <c r="AA59" s="210">
        <f t="shared" si="5"/>
        <v>0</v>
      </c>
      <c r="AB59" s="217"/>
    </row>
    <row r="60" spans="1:28" ht="12.75">
      <c r="A60" s="234">
        <v>55</v>
      </c>
      <c r="B60" s="226" t="s">
        <v>157</v>
      </c>
      <c r="C60" s="227" t="s">
        <v>118</v>
      </c>
      <c r="D60" s="228" t="s">
        <v>44</v>
      </c>
      <c r="E60" s="205">
        <v>0</v>
      </c>
      <c r="F60" s="206">
        <v>0</v>
      </c>
      <c r="G60" s="206">
        <v>0</v>
      </c>
      <c r="H60" s="206">
        <v>0</v>
      </c>
      <c r="I60" s="206">
        <v>0</v>
      </c>
      <c r="J60" s="206">
        <v>0</v>
      </c>
      <c r="K60" s="206">
        <v>0</v>
      </c>
      <c r="L60" s="206">
        <v>0</v>
      </c>
      <c r="M60" s="206">
        <v>0</v>
      </c>
      <c r="N60" s="206">
        <v>0</v>
      </c>
      <c r="O60" s="206">
        <v>0</v>
      </c>
      <c r="P60" s="206">
        <v>0</v>
      </c>
      <c r="Q60" s="206">
        <v>0</v>
      </c>
      <c r="R60" s="206">
        <v>0</v>
      </c>
      <c r="S60" s="206">
        <v>0</v>
      </c>
      <c r="T60" s="206">
        <v>0</v>
      </c>
      <c r="U60" s="206">
        <v>0</v>
      </c>
      <c r="V60" s="206">
        <v>0</v>
      </c>
      <c r="W60" s="206">
        <v>0</v>
      </c>
      <c r="X60" s="207">
        <f t="shared" si="6"/>
        <v>0</v>
      </c>
      <c r="Y60" s="225">
        <f>LARGE(E60:W60,1)+LARGE(E60:W60,2)+LARGE(E60:W60,3)+LARGE(E60:W60,4)</f>
        <v>0</v>
      </c>
      <c r="Z60" s="209"/>
      <c r="AA60" s="210">
        <f t="shared" si="5"/>
        <v>0</v>
      </c>
      <c r="AB60" s="88"/>
    </row>
    <row r="61" spans="1:28" ht="12.75">
      <c r="A61" s="235">
        <v>56</v>
      </c>
      <c r="B61" s="202" t="s">
        <v>295</v>
      </c>
      <c r="C61" s="203" t="s">
        <v>296</v>
      </c>
      <c r="D61" s="204" t="s">
        <v>108</v>
      </c>
      <c r="E61" s="205">
        <v>0</v>
      </c>
      <c r="F61" s="206">
        <v>0</v>
      </c>
      <c r="G61" s="206">
        <v>0</v>
      </c>
      <c r="H61" s="206">
        <v>0</v>
      </c>
      <c r="I61" s="206">
        <v>0</v>
      </c>
      <c r="J61" s="206">
        <v>0</v>
      </c>
      <c r="K61" s="206">
        <v>0</v>
      </c>
      <c r="L61" s="206">
        <v>0</v>
      </c>
      <c r="M61" s="206">
        <v>0</v>
      </c>
      <c r="N61" s="206">
        <v>0</v>
      </c>
      <c r="O61" s="206">
        <v>0</v>
      </c>
      <c r="P61" s="206">
        <v>0</v>
      </c>
      <c r="Q61" s="206">
        <v>0</v>
      </c>
      <c r="R61" s="206">
        <v>0</v>
      </c>
      <c r="S61" s="206">
        <v>0</v>
      </c>
      <c r="T61" s="206">
        <v>0</v>
      </c>
      <c r="U61" s="206">
        <v>0</v>
      </c>
      <c r="V61" s="206">
        <v>0</v>
      </c>
      <c r="W61" s="39">
        <v>0</v>
      </c>
      <c r="X61" s="207">
        <f t="shared" si="6"/>
        <v>0</v>
      </c>
      <c r="Y61" s="225">
        <v>0</v>
      </c>
      <c r="Z61" s="209"/>
      <c r="AA61" s="210">
        <f t="shared" si="5"/>
        <v>0</v>
      </c>
      <c r="AB61" s="217"/>
    </row>
    <row r="62" spans="1:28" ht="12.75">
      <c r="A62" s="234">
        <v>57</v>
      </c>
      <c r="B62" s="226" t="s">
        <v>104</v>
      </c>
      <c r="C62" s="227" t="s">
        <v>148</v>
      </c>
      <c r="D62" s="228" t="s">
        <v>134</v>
      </c>
      <c r="E62" s="205">
        <v>0</v>
      </c>
      <c r="F62" s="206">
        <v>0</v>
      </c>
      <c r="G62" s="206">
        <v>0</v>
      </c>
      <c r="H62" s="206">
        <v>0</v>
      </c>
      <c r="I62" s="206">
        <v>0</v>
      </c>
      <c r="J62" s="206">
        <v>0</v>
      </c>
      <c r="K62" s="206">
        <v>0</v>
      </c>
      <c r="L62" s="206">
        <v>0</v>
      </c>
      <c r="M62" s="206">
        <v>0</v>
      </c>
      <c r="N62" s="206">
        <v>0</v>
      </c>
      <c r="O62" s="206">
        <v>0</v>
      </c>
      <c r="P62" s="206">
        <v>0</v>
      </c>
      <c r="Q62" s="206">
        <v>0</v>
      </c>
      <c r="R62" s="206">
        <v>0</v>
      </c>
      <c r="S62" s="206">
        <v>0</v>
      </c>
      <c r="T62" s="206">
        <v>0</v>
      </c>
      <c r="U62" s="206">
        <v>0</v>
      </c>
      <c r="V62" s="206">
        <v>0</v>
      </c>
      <c r="W62" s="39">
        <v>0</v>
      </c>
      <c r="X62" s="229">
        <f t="shared" si="6"/>
        <v>0</v>
      </c>
      <c r="Y62" s="229">
        <f aca="true" t="shared" si="7" ref="Y62:Y67">LARGE(E62:W62,1)+LARGE(E62:W62,2)+LARGE(E62:W62,3)+LARGE(E62:W62,4)</f>
        <v>0</v>
      </c>
      <c r="Z62" s="209"/>
      <c r="AA62" s="210">
        <f t="shared" si="5"/>
        <v>0</v>
      </c>
      <c r="AB62" s="217"/>
    </row>
    <row r="63" spans="1:28" ht="12.75">
      <c r="A63" s="234">
        <v>58</v>
      </c>
      <c r="B63" s="202" t="s">
        <v>297</v>
      </c>
      <c r="C63" s="203" t="s">
        <v>298</v>
      </c>
      <c r="D63" s="204" t="s">
        <v>249</v>
      </c>
      <c r="E63" s="205">
        <v>0</v>
      </c>
      <c r="F63" s="206">
        <v>0</v>
      </c>
      <c r="G63" s="206">
        <v>0</v>
      </c>
      <c r="H63" s="206">
        <v>0</v>
      </c>
      <c r="I63" s="206">
        <v>0</v>
      </c>
      <c r="J63" s="206">
        <v>0</v>
      </c>
      <c r="K63" s="206">
        <v>0</v>
      </c>
      <c r="L63" s="206">
        <v>0</v>
      </c>
      <c r="M63" s="206">
        <v>0</v>
      </c>
      <c r="N63" s="206">
        <v>0</v>
      </c>
      <c r="O63" s="206">
        <v>0</v>
      </c>
      <c r="P63" s="206">
        <v>0</v>
      </c>
      <c r="Q63" s="206">
        <v>0</v>
      </c>
      <c r="R63" s="206">
        <v>0</v>
      </c>
      <c r="S63" s="206">
        <v>0</v>
      </c>
      <c r="T63" s="206">
        <v>0</v>
      </c>
      <c r="U63" s="206">
        <v>0</v>
      </c>
      <c r="V63" s="206">
        <v>0</v>
      </c>
      <c r="W63" s="39">
        <v>0</v>
      </c>
      <c r="X63" s="207">
        <f t="shared" si="6"/>
        <v>0</v>
      </c>
      <c r="Y63" s="207">
        <f t="shared" si="7"/>
        <v>0</v>
      </c>
      <c r="Z63" s="209"/>
      <c r="AA63" s="210">
        <f t="shared" si="5"/>
        <v>0</v>
      </c>
      <c r="AB63" s="70"/>
    </row>
    <row r="64" spans="1:28" ht="12.75">
      <c r="A64" s="234">
        <v>59</v>
      </c>
      <c r="B64" s="226" t="s">
        <v>299</v>
      </c>
      <c r="C64" s="227" t="s">
        <v>199</v>
      </c>
      <c r="D64" s="228" t="s">
        <v>300</v>
      </c>
      <c r="E64" s="205">
        <v>0</v>
      </c>
      <c r="F64" s="206">
        <v>0</v>
      </c>
      <c r="G64" s="206">
        <v>0</v>
      </c>
      <c r="H64" s="206">
        <v>0</v>
      </c>
      <c r="I64" s="206">
        <v>0</v>
      </c>
      <c r="J64" s="206">
        <v>0</v>
      </c>
      <c r="K64" s="206">
        <v>0</v>
      </c>
      <c r="L64" s="206">
        <v>0</v>
      </c>
      <c r="M64" s="206">
        <v>0</v>
      </c>
      <c r="N64" s="206">
        <v>0</v>
      </c>
      <c r="O64" s="206">
        <v>0</v>
      </c>
      <c r="P64" s="206">
        <v>0</v>
      </c>
      <c r="Q64" s="206">
        <v>0</v>
      </c>
      <c r="R64" s="206">
        <v>0</v>
      </c>
      <c r="S64" s="206">
        <v>0</v>
      </c>
      <c r="T64" s="206">
        <v>0</v>
      </c>
      <c r="U64" s="206">
        <v>0</v>
      </c>
      <c r="V64" s="206">
        <v>0</v>
      </c>
      <c r="W64" s="39">
        <v>0</v>
      </c>
      <c r="X64" s="233">
        <f t="shared" si="6"/>
        <v>0</v>
      </c>
      <c r="Y64" s="233">
        <f t="shared" si="7"/>
        <v>0</v>
      </c>
      <c r="Z64" s="209"/>
      <c r="AA64" s="210">
        <f t="shared" si="5"/>
        <v>0</v>
      </c>
      <c r="AB64" s="70"/>
    </row>
    <row r="65" spans="1:28" ht="12.75">
      <c r="A65" s="234">
        <v>60</v>
      </c>
      <c r="B65" s="202" t="s">
        <v>301</v>
      </c>
      <c r="C65" s="203" t="s">
        <v>302</v>
      </c>
      <c r="D65" s="204" t="s">
        <v>108</v>
      </c>
      <c r="E65" s="205">
        <v>0</v>
      </c>
      <c r="F65" s="206">
        <v>0</v>
      </c>
      <c r="G65" s="206">
        <v>0</v>
      </c>
      <c r="H65" s="206">
        <v>0</v>
      </c>
      <c r="I65" s="206">
        <v>0</v>
      </c>
      <c r="J65" s="206">
        <v>0</v>
      </c>
      <c r="K65" s="206">
        <v>0</v>
      </c>
      <c r="L65" s="206">
        <v>0</v>
      </c>
      <c r="M65" s="206">
        <v>0</v>
      </c>
      <c r="N65" s="206">
        <v>0</v>
      </c>
      <c r="O65" s="206">
        <v>0</v>
      </c>
      <c r="P65" s="206">
        <v>0</v>
      </c>
      <c r="Q65" s="206">
        <v>0</v>
      </c>
      <c r="R65" s="206">
        <v>0</v>
      </c>
      <c r="S65" s="206">
        <v>0</v>
      </c>
      <c r="T65" s="206">
        <v>0</v>
      </c>
      <c r="U65" s="206">
        <v>0</v>
      </c>
      <c r="V65" s="206">
        <v>0</v>
      </c>
      <c r="W65" s="39">
        <v>0</v>
      </c>
      <c r="X65" s="229">
        <f t="shared" si="6"/>
        <v>0</v>
      </c>
      <c r="Y65" s="229">
        <f t="shared" si="7"/>
        <v>0</v>
      </c>
      <c r="Z65" s="209"/>
      <c r="AA65" s="210">
        <f t="shared" si="5"/>
        <v>0</v>
      </c>
      <c r="AB65" s="70"/>
    </row>
    <row r="66" spans="1:28" ht="12.75">
      <c r="A66" s="234">
        <v>61</v>
      </c>
      <c r="B66" s="226" t="s">
        <v>295</v>
      </c>
      <c r="C66" s="227" t="s">
        <v>296</v>
      </c>
      <c r="D66" s="228" t="s">
        <v>108</v>
      </c>
      <c r="E66" s="205">
        <v>0</v>
      </c>
      <c r="F66" s="206">
        <v>0</v>
      </c>
      <c r="G66" s="206">
        <v>0</v>
      </c>
      <c r="H66" s="206">
        <v>0</v>
      </c>
      <c r="I66" s="206">
        <v>0</v>
      </c>
      <c r="J66" s="206">
        <v>0</v>
      </c>
      <c r="K66" s="206">
        <v>0</v>
      </c>
      <c r="L66" s="206">
        <v>0</v>
      </c>
      <c r="M66" s="206">
        <v>0</v>
      </c>
      <c r="N66" s="206">
        <v>0</v>
      </c>
      <c r="O66" s="206">
        <v>0</v>
      </c>
      <c r="P66" s="206">
        <v>0</v>
      </c>
      <c r="Q66" s="206">
        <v>0</v>
      </c>
      <c r="R66" s="206">
        <v>0</v>
      </c>
      <c r="S66" s="206">
        <v>0</v>
      </c>
      <c r="T66" s="206">
        <v>0</v>
      </c>
      <c r="U66" s="206">
        <v>0</v>
      </c>
      <c r="V66" s="206">
        <v>0</v>
      </c>
      <c r="W66" s="39">
        <v>0</v>
      </c>
      <c r="X66" s="225">
        <f t="shared" si="6"/>
        <v>0</v>
      </c>
      <c r="Y66" s="208">
        <f t="shared" si="7"/>
        <v>0</v>
      </c>
      <c r="Z66" s="209"/>
      <c r="AA66" s="210">
        <f t="shared" si="5"/>
        <v>0</v>
      </c>
      <c r="AB66" s="70"/>
    </row>
    <row r="67" spans="1:28" ht="12.75">
      <c r="A67" s="236">
        <v>62</v>
      </c>
      <c r="B67" s="222" t="s">
        <v>303</v>
      </c>
      <c r="C67" s="223" t="s">
        <v>304</v>
      </c>
      <c r="D67" s="224" t="s">
        <v>305</v>
      </c>
      <c r="E67" s="205">
        <v>0</v>
      </c>
      <c r="F67" s="206">
        <v>0</v>
      </c>
      <c r="G67" s="206">
        <v>0</v>
      </c>
      <c r="H67" s="206">
        <v>0</v>
      </c>
      <c r="I67" s="206">
        <v>0</v>
      </c>
      <c r="J67" s="206">
        <v>0</v>
      </c>
      <c r="K67" s="206">
        <v>0</v>
      </c>
      <c r="L67" s="206">
        <v>0</v>
      </c>
      <c r="M67" s="206">
        <v>0</v>
      </c>
      <c r="N67" s="206">
        <v>0</v>
      </c>
      <c r="O67" s="206">
        <v>0</v>
      </c>
      <c r="P67" s="206">
        <v>0</v>
      </c>
      <c r="Q67" s="206">
        <v>0</v>
      </c>
      <c r="R67" s="206">
        <v>0</v>
      </c>
      <c r="S67" s="206">
        <v>0</v>
      </c>
      <c r="T67" s="206">
        <v>0</v>
      </c>
      <c r="U67" s="206">
        <v>0</v>
      </c>
      <c r="V67" s="206">
        <v>0</v>
      </c>
      <c r="W67" s="39">
        <v>0</v>
      </c>
      <c r="X67" s="207">
        <f t="shared" si="6"/>
        <v>0</v>
      </c>
      <c r="Y67" s="207">
        <f t="shared" si="7"/>
        <v>0</v>
      </c>
      <c r="Z67" s="209"/>
      <c r="AA67" s="210">
        <f t="shared" si="5"/>
        <v>0</v>
      </c>
      <c r="AB67" s="88"/>
    </row>
    <row r="68" spans="1:28" ht="12.75">
      <c r="A68" s="234">
        <v>64</v>
      </c>
      <c r="B68" s="222" t="s">
        <v>132</v>
      </c>
      <c r="C68" s="223" t="s">
        <v>209</v>
      </c>
      <c r="D68" s="224" t="s">
        <v>271</v>
      </c>
      <c r="E68" s="205">
        <v>0</v>
      </c>
      <c r="F68" s="206">
        <v>0</v>
      </c>
      <c r="G68" s="206">
        <v>0</v>
      </c>
      <c r="H68" s="206">
        <v>0</v>
      </c>
      <c r="I68" s="206">
        <v>0</v>
      </c>
      <c r="J68" s="206">
        <v>0</v>
      </c>
      <c r="K68" s="206">
        <v>0</v>
      </c>
      <c r="L68" s="206">
        <v>0</v>
      </c>
      <c r="M68" s="206">
        <v>0</v>
      </c>
      <c r="N68" s="206">
        <v>0</v>
      </c>
      <c r="O68" s="206">
        <v>0</v>
      </c>
      <c r="P68" s="206">
        <v>0</v>
      </c>
      <c r="Q68" s="206">
        <v>0</v>
      </c>
      <c r="R68" s="206">
        <v>0</v>
      </c>
      <c r="S68" s="206">
        <v>0</v>
      </c>
      <c r="T68" s="206">
        <v>0</v>
      </c>
      <c r="U68" s="206">
        <v>0</v>
      </c>
      <c r="V68" s="206">
        <v>0</v>
      </c>
      <c r="W68" s="39">
        <v>0</v>
      </c>
      <c r="X68" s="207">
        <f t="shared" si="6"/>
        <v>0</v>
      </c>
      <c r="Y68" s="207">
        <v>0</v>
      </c>
      <c r="Z68" s="209"/>
      <c r="AA68" s="210">
        <f t="shared" si="5"/>
        <v>0</v>
      </c>
      <c r="AB68" s="70"/>
    </row>
    <row r="69" spans="1:28" ht="12.75">
      <c r="A69" s="234">
        <v>65</v>
      </c>
      <c r="B69" s="202" t="s">
        <v>306</v>
      </c>
      <c r="C69" s="203" t="s">
        <v>79</v>
      </c>
      <c r="D69" s="204" t="s">
        <v>230</v>
      </c>
      <c r="E69" s="205">
        <v>0</v>
      </c>
      <c r="F69" s="206">
        <v>0</v>
      </c>
      <c r="G69" s="206">
        <v>0</v>
      </c>
      <c r="H69" s="206">
        <v>0</v>
      </c>
      <c r="I69" s="206">
        <v>0</v>
      </c>
      <c r="J69" s="206">
        <v>0</v>
      </c>
      <c r="K69" s="206">
        <v>0</v>
      </c>
      <c r="L69" s="206">
        <v>0</v>
      </c>
      <c r="M69" s="206">
        <v>0</v>
      </c>
      <c r="N69" s="206">
        <v>0</v>
      </c>
      <c r="O69" s="206">
        <v>0</v>
      </c>
      <c r="P69" s="206">
        <v>0</v>
      </c>
      <c r="Q69" s="206">
        <v>0</v>
      </c>
      <c r="R69" s="206">
        <v>0</v>
      </c>
      <c r="S69" s="206">
        <v>0</v>
      </c>
      <c r="T69" s="206">
        <v>0</v>
      </c>
      <c r="U69" s="206">
        <v>0</v>
      </c>
      <c r="V69" s="206">
        <v>0</v>
      </c>
      <c r="W69" s="206">
        <v>0</v>
      </c>
      <c r="X69" s="233">
        <f t="shared" si="6"/>
        <v>0</v>
      </c>
      <c r="Y69" s="207">
        <f>LARGE(E69:W69,1)+LARGE(E69:W69,2)+LARGE(E69:W69,3)+LARGE(E69:W69,4)</f>
        <v>0</v>
      </c>
      <c r="Z69" s="209"/>
      <c r="AA69" s="210">
        <f t="shared" si="5"/>
        <v>0</v>
      </c>
      <c r="AB69" s="70"/>
    </row>
    <row r="70" spans="1:28" ht="12.75">
      <c r="A70" s="234">
        <v>66</v>
      </c>
      <c r="B70" s="226" t="s">
        <v>62</v>
      </c>
      <c r="C70" s="227" t="s">
        <v>114</v>
      </c>
      <c r="D70" s="228" t="s">
        <v>137</v>
      </c>
      <c r="E70" s="205">
        <v>0</v>
      </c>
      <c r="F70" s="206">
        <v>0</v>
      </c>
      <c r="G70" s="206">
        <v>0</v>
      </c>
      <c r="H70" s="206">
        <v>0</v>
      </c>
      <c r="I70" s="206">
        <v>0</v>
      </c>
      <c r="J70" s="206">
        <v>0</v>
      </c>
      <c r="K70" s="206">
        <v>0</v>
      </c>
      <c r="L70" s="206">
        <v>0</v>
      </c>
      <c r="M70" s="206">
        <v>0</v>
      </c>
      <c r="N70" s="206">
        <v>0</v>
      </c>
      <c r="O70" s="206">
        <v>0</v>
      </c>
      <c r="P70" s="206">
        <v>0</v>
      </c>
      <c r="Q70" s="206">
        <v>0</v>
      </c>
      <c r="R70" s="206">
        <v>0</v>
      </c>
      <c r="S70" s="206">
        <v>0</v>
      </c>
      <c r="T70" s="206">
        <v>0</v>
      </c>
      <c r="U70" s="206">
        <v>0</v>
      </c>
      <c r="V70" s="206">
        <v>0</v>
      </c>
      <c r="W70" s="206">
        <v>0</v>
      </c>
      <c r="X70" s="207">
        <f t="shared" si="6"/>
        <v>0</v>
      </c>
      <c r="Y70" s="207">
        <f>LARGE(E70:W70,1)+LARGE(E70:W70,2)+LARGE(E70:W70,3)+LARGE(E70:W70,4)</f>
        <v>0</v>
      </c>
      <c r="Z70" s="209"/>
      <c r="AA70" s="210">
        <f t="shared" si="5"/>
        <v>0</v>
      </c>
      <c r="AB70" s="70"/>
    </row>
    <row r="71" spans="1:28" ht="12.75">
      <c r="A71" s="234">
        <v>67</v>
      </c>
      <c r="B71" s="226" t="s">
        <v>136</v>
      </c>
      <c r="C71" s="227" t="s">
        <v>29</v>
      </c>
      <c r="D71" s="228" t="s">
        <v>134</v>
      </c>
      <c r="E71" s="205">
        <v>0</v>
      </c>
      <c r="F71" s="206">
        <v>0</v>
      </c>
      <c r="G71" s="206">
        <v>0</v>
      </c>
      <c r="H71" s="206">
        <v>0</v>
      </c>
      <c r="I71" s="206">
        <v>0</v>
      </c>
      <c r="J71" s="206">
        <v>0</v>
      </c>
      <c r="K71" s="206">
        <v>0</v>
      </c>
      <c r="L71" s="206">
        <v>0</v>
      </c>
      <c r="M71" s="206">
        <v>0</v>
      </c>
      <c r="N71" s="206">
        <v>0</v>
      </c>
      <c r="O71" s="206">
        <v>0</v>
      </c>
      <c r="P71" s="206">
        <v>0</v>
      </c>
      <c r="Q71" s="206">
        <v>0</v>
      </c>
      <c r="R71" s="206">
        <v>0</v>
      </c>
      <c r="S71" s="206">
        <v>0</v>
      </c>
      <c r="T71" s="206">
        <v>0</v>
      </c>
      <c r="U71" s="206">
        <v>0</v>
      </c>
      <c r="V71" s="206">
        <v>0</v>
      </c>
      <c r="W71" s="206">
        <v>0</v>
      </c>
      <c r="X71" s="207">
        <f t="shared" si="6"/>
        <v>0</v>
      </c>
      <c r="Y71" s="207">
        <f>LARGE(E71:W71,1)+LARGE(E71:W71,2)+LARGE(E71:W71,3)+LARGE(E71:W71,4)</f>
        <v>0</v>
      </c>
      <c r="Z71" s="209"/>
      <c r="AA71" s="210">
        <f t="shared" si="5"/>
        <v>0</v>
      </c>
      <c r="AB71" s="70"/>
    </row>
    <row r="72" spans="1:28" ht="12.75">
      <c r="A72" s="234">
        <v>68</v>
      </c>
      <c r="B72" s="237" t="s">
        <v>157</v>
      </c>
      <c r="C72" s="238" t="s">
        <v>118</v>
      </c>
      <c r="D72" s="238" t="s">
        <v>44</v>
      </c>
      <c r="E72" s="214">
        <v>0</v>
      </c>
      <c r="F72" s="214">
        <v>0</v>
      </c>
      <c r="G72" s="214">
        <v>0</v>
      </c>
      <c r="H72" s="214">
        <v>0</v>
      </c>
      <c r="I72" s="214">
        <v>0</v>
      </c>
      <c r="J72" s="214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  <c r="Q72" s="107">
        <v>0</v>
      </c>
      <c r="R72" s="107">
        <v>0</v>
      </c>
      <c r="S72" s="214">
        <v>0</v>
      </c>
      <c r="T72" s="214">
        <v>0</v>
      </c>
      <c r="U72" s="214">
        <v>0</v>
      </c>
      <c r="V72" s="214">
        <v>0</v>
      </c>
      <c r="W72" s="214">
        <v>0</v>
      </c>
      <c r="X72" s="239">
        <f>SUM(E72:V72)</f>
        <v>0</v>
      </c>
      <c r="Y72" s="240">
        <f aca="true" t="shared" si="8" ref="Y72:Y98">LARGE(E72:V72,1)+LARGE(E72:V72,2)+LARGE(E72:V72,3)+LARGE(E72:V72,4)</f>
        <v>0</v>
      </c>
      <c r="Z72" s="241">
        <v>0</v>
      </c>
      <c r="AA72" s="242">
        <f t="shared" si="5"/>
        <v>0</v>
      </c>
      <c r="AB72" s="70"/>
    </row>
    <row r="73" spans="1:28" ht="12.75">
      <c r="A73" s="201">
        <v>43</v>
      </c>
      <c r="B73" s="95" t="s">
        <v>307</v>
      </c>
      <c r="C73" s="95" t="s">
        <v>308</v>
      </c>
      <c r="D73" s="95" t="s">
        <v>309</v>
      </c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243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7">
        <v>0</v>
      </c>
      <c r="R73" s="107">
        <v>0</v>
      </c>
      <c r="S73" s="107"/>
      <c r="T73" s="96"/>
      <c r="U73" s="96"/>
      <c r="V73" s="96"/>
      <c r="W73" s="118"/>
      <c r="X73" s="96">
        <f>SUM(E73:V73)</f>
        <v>0</v>
      </c>
      <c r="Y73" s="244">
        <f t="shared" si="8"/>
        <v>0</v>
      </c>
      <c r="Z73" s="245"/>
      <c r="AA73" s="246">
        <v>0</v>
      </c>
      <c r="AB73" s="70"/>
    </row>
    <row r="74" spans="1:28" ht="12.75">
      <c r="A74" s="234">
        <v>69</v>
      </c>
      <c r="B74" s="247" t="s">
        <v>132</v>
      </c>
      <c r="C74" s="247" t="s">
        <v>133</v>
      </c>
      <c r="D74" s="247" t="s">
        <v>134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214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v>0</v>
      </c>
      <c r="R74" s="107">
        <v>0</v>
      </c>
      <c r="S74" s="248">
        <v>0</v>
      </c>
      <c r="T74" s="248"/>
      <c r="U74" s="248"/>
      <c r="V74" s="248"/>
      <c r="W74" s="249"/>
      <c r="X74" s="249">
        <f>SUM(E74:V74)</f>
        <v>0</v>
      </c>
      <c r="Y74" s="240">
        <f t="shared" si="8"/>
        <v>0</v>
      </c>
      <c r="Z74" s="241">
        <v>0</v>
      </c>
      <c r="AA74" s="242">
        <f t="shared" si="5"/>
        <v>0</v>
      </c>
      <c r="AB74" s="70"/>
    </row>
    <row r="75" spans="1:28" ht="12.75">
      <c r="A75" s="234">
        <v>70</v>
      </c>
      <c r="B75" s="123" t="s">
        <v>310</v>
      </c>
      <c r="C75" s="123" t="s">
        <v>225</v>
      </c>
      <c r="D75" s="123" t="s">
        <v>311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243">
        <v>0</v>
      </c>
      <c r="K75" s="107">
        <v>0</v>
      </c>
      <c r="L75" s="107">
        <v>0</v>
      </c>
      <c r="M75" s="107">
        <v>0</v>
      </c>
      <c r="N75" s="107">
        <v>0</v>
      </c>
      <c r="R75" s="107"/>
      <c r="S75" s="107"/>
      <c r="T75" s="96"/>
      <c r="U75" s="96"/>
      <c r="V75" s="96"/>
      <c r="W75" s="118"/>
      <c r="X75" s="103">
        <f>SUM(E75:V75)</f>
        <v>0</v>
      </c>
      <c r="Y75" s="250">
        <f t="shared" si="8"/>
        <v>0</v>
      </c>
      <c r="Z75" s="96">
        <v>0</v>
      </c>
      <c r="AA75" s="251">
        <v>0</v>
      </c>
      <c r="AB75" s="70"/>
    </row>
    <row r="76" spans="1:28" ht="12.75">
      <c r="A76" s="234">
        <v>71</v>
      </c>
      <c r="B76" s="123" t="s">
        <v>78</v>
      </c>
      <c r="C76" s="123" t="s">
        <v>180</v>
      </c>
      <c r="D76" s="123" t="s">
        <v>312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243">
        <v>0</v>
      </c>
      <c r="K76" s="107">
        <v>0</v>
      </c>
      <c r="L76" s="107">
        <v>0</v>
      </c>
      <c r="M76" s="107">
        <v>0</v>
      </c>
      <c r="N76" s="107">
        <v>0</v>
      </c>
      <c r="R76" s="107"/>
      <c r="S76" s="107"/>
      <c r="T76" s="107"/>
      <c r="U76" s="107"/>
      <c r="V76" s="107"/>
      <c r="W76" s="118"/>
      <c r="X76" s="107">
        <f aca="true" t="shared" si="9" ref="X76:X148">SUM(E76:V76)</f>
        <v>0</v>
      </c>
      <c r="Y76" s="252">
        <f t="shared" si="8"/>
        <v>0</v>
      </c>
      <c r="Z76" s="96">
        <v>0</v>
      </c>
      <c r="AA76" s="253">
        <v>0</v>
      </c>
      <c r="AB76" s="70"/>
    </row>
    <row r="77" spans="1:28" ht="12.75">
      <c r="A77" s="254">
        <v>72</v>
      </c>
      <c r="B77" s="255" t="s">
        <v>104</v>
      </c>
      <c r="C77" s="255" t="s">
        <v>148</v>
      </c>
      <c r="D77" s="255" t="s">
        <v>134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  <c r="J77" s="243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7">
        <v>0</v>
      </c>
      <c r="Q77" s="107">
        <v>0</v>
      </c>
      <c r="R77" s="107">
        <v>0</v>
      </c>
      <c r="S77" s="256"/>
      <c r="T77" s="256"/>
      <c r="U77" s="256"/>
      <c r="V77" s="256"/>
      <c r="W77" s="136"/>
      <c r="X77" s="257">
        <f>SUM(E77:V77)</f>
        <v>0</v>
      </c>
      <c r="Y77" s="240">
        <f t="shared" si="8"/>
        <v>0</v>
      </c>
      <c r="Z77" s="256"/>
      <c r="AA77" s="258">
        <f aca="true" t="shared" si="10" ref="AA77:AA84">Y78+Z78</f>
        <v>0</v>
      </c>
      <c r="AB77" s="70"/>
    </row>
    <row r="78" spans="1:28" ht="12.75">
      <c r="A78" s="254">
        <v>73</v>
      </c>
      <c r="B78" s="123" t="s">
        <v>113</v>
      </c>
      <c r="C78" s="123" t="s">
        <v>114</v>
      </c>
      <c r="D78" s="123" t="s">
        <v>30</v>
      </c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243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v>0</v>
      </c>
      <c r="R78" s="107">
        <v>0</v>
      </c>
      <c r="S78" s="107"/>
      <c r="T78" s="96"/>
      <c r="U78" s="96"/>
      <c r="V78" s="96"/>
      <c r="W78" s="118"/>
      <c r="X78" s="103">
        <f>SUM(E78:V78)</f>
        <v>0</v>
      </c>
      <c r="Y78" s="240">
        <f t="shared" si="8"/>
        <v>0</v>
      </c>
      <c r="Z78" s="245"/>
      <c r="AA78" s="109">
        <f t="shared" si="10"/>
        <v>0</v>
      </c>
      <c r="AB78" s="70"/>
    </row>
    <row r="79" spans="1:28" ht="12.75">
      <c r="A79" s="254">
        <v>74</v>
      </c>
      <c r="B79" s="95" t="s">
        <v>313</v>
      </c>
      <c r="C79" s="95" t="s">
        <v>29</v>
      </c>
      <c r="D79" s="95" t="s">
        <v>311</v>
      </c>
      <c r="E79" s="107">
        <v>0</v>
      </c>
      <c r="F79" s="107">
        <v>0</v>
      </c>
      <c r="G79" s="107">
        <v>0</v>
      </c>
      <c r="H79" s="107">
        <v>0</v>
      </c>
      <c r="I79" s="107">
        <v>0</v>
      </c>
      <c r="J79" s="243">
        <v>0</v>
      </c>
      <c r="K79" s="107">
        <v>0</v>
      </c>
      <c r="L79" s="107">
        <v>0</v>
      </c>
      <c r="M79" s="107">
        <v>0</v>
      </c>
      <c r="N79" s="107">
        <v>0</v>
      </c>
      <c r="R79" s="107"/>
      <c r="S79" s="107"/>
      <c r="T79" s="96"/>
      <c r="U79" s="96"/>
      <c r="V79" s="96"/>
      <c r="W79" s="118"/>
      <c r="X79" s="103">
        <f>SUM(E79:V79)</f>
        <v>0</v>
      </c>
      <c r="Y79" s="244">
        <f t="shared" si="8"/>
        <v>0</v>
      </c>
      <c r="Z79" s="244">
        <v>0</v>
      </c>
      <c r="AA79" s="259">
        <f t="shared" si="10"/>
        <v>0</v>
      </c>
      <c r="AB79" s="70"/>
    </row>
    <row r="80" spans="1:28" ht="12.75">
      <c r="A80" s="254">
        <v>75</v>
      </c>
      <c r="B80" s="260" t="s">
        <v>301</v>
      </c>
      <c r="C80" s="260" t="s">
        <v>302</v>
      </c>
      <c r="D80" s="260" t="s">
        <v>108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243">
        <v>0</v>
      </c>
      <c r="K80" s="107">
        <v>0</v>
      </c>
      <c r="L80" s="107">
        <v>0</v>
      </c>
      <c r="M80" s="107">
        <v>0</v>
      </c>
      <c r="N80" s="107">
        <v>0</v>
      </c>
      <c r="R80" s="107"/>
      <c r="S80" s="107"/>
      <c r="T80" s="96"/>
      <c r="U80" s="96"/>
      <c r="V80" s="96"/>
      <c r="W80" s="118"/>
      <c r="X80" s="103">
        <f>SUM(E80:V80)</f>
        <v>0</v>
      </c>
      <c r="Y80" s="113">
        <f t="shared" si="8"/>
        <v>0</v>
      </c>
      <c r="Z80" s="126"/>
      <c r="AA80" s="261">
        <f t="shared" si="10"/>
        <v>0</v>
      </c>
      <c r="AB80" s="217"/>
    </row>
    <row r="81" spans="1:28" ht="12.75">
      <c r="A81" s="254">
        <v>76</v>
      </c>
      <c r="B81" s="95" t="s">
        <v>143</v>
      </c>
      <c r="C81" s="95" t="s">
        <v>144</v>
      </c>
      <c r="D81" s="95" t="s">
        <v>314</v>
      </c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243">
        <v>0</v>
      </c>
      <c r="K81" s="107">
        <v>0</v>
      </c>
      <c r="L81" s="107">
        <v>0</v>
      </c>
      <c r="M81" s="107">
        <v>0</v>
      </c>
      <c r="N81" s="107">
        <v>0</v>
      </c>
      <c r="R81" s="107"/>
      <c r="S81" s="107"/>
      <c r="T81" s="107"/>
      <c r="U81" s="107"/>
      <c r="V81" s="107"/>
      <c r="W81" s="118"/>
      <c r="X81" s="118">
        <f t="shared" si="9"/>
        <v>0</v>
      </c>
      <c r="Y81" s="252">
        <f t="shared" si="8"/>
        <v>0</v>
      </c>
      <c r="Z81" s="96">
        <v>0</v>
      </c>
      <c r="AA81" s="253">
        <f t="shared" si="10"/>
        <v>0</v>
      </c>
      <c r="AB81" s="70"/>
    </row>
    <row r="82" spans="1:28" ht="12.75">
      <c r="A82" s="254">
        <v>77</v>
      </c>
      <c r="B82" s="95" t="s">
        <v>130</v>
      </c>
      <c r="C82" s="95" t="s">
        <v>43</v>
      </c>
      <c r="D82" s="95" t="s">
        <v>156</v>
      </c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243">
        <v>0</v>
      </c>
      <c r="K82" s="107">
        <v>0</v>
      </c>
      <c r="L82" s="107">
        <v>0</v>
      </c>
      <c r="M82" s="107">
        <v>0</v>
      </c>
      <c r="N82" s="107">
        <v>0</v>
      </c>
      <c r="R82" s="107"/>
      <c r="S82" s="107"/>
      <c r="T82" s="107"/>
      <c r="U82" s="107"/>
      <c r="V82" s="107"/>
      <c r="W82" s="118"/>
      <c r="X82" s="107">
        <f t="shared" si="9"/>
        <v>0</v>
      </c>
      <c r="Y82" s="244">
        <f t="shared" si="8"/>
        <v>0</v>
      </c>
      <c r="Z82" s="96">
        <v>0</v>
      </c>
      <c r="AA82" s="253">
        <f t="shared" si="10"/>
        <v>0</v>
      </c>
      <c r="AB82" s="70"/>
    </row>
    <row r="83" spans="1:28" ht="12.75">
      <c r="A83" s="254">
        <v>78</v>
      </c>
      <c r="B83" s="123" t="s">
        <v>315</v>
      </c>
      <c r="C83" s="123" t="s">
        <v>222</v>
      </c>
      <c r="D83" s="123" t="s">
        <v>106</v>
      </c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243">
        <v>0</v>
      </c>
      <c r="K83" s="107">
        <v>0</v>
      </c>
      <c r="L83" s="107">
        <v>0</v>
      </c>
      <c r="M83" s="107">
        <v>0</v>
      </c>
      <c r="N83" s="107">
        <v>0</v>
      </c>
      <c r="R83" s="107"/>
      <c r="S83" s="107"/>
      <c r="T83" s="107"/>
      <c r="U83" s="107"/>
      <c r="V83" s="107"/>
      <c r="W83" s="118"/>
      <c r="X83" s="107">
        <f t="shared" si="9"/>
        <v>0</v>
      </c>
      <c r="Y83" s="104">
        <f t="shared" si="8"/>
        <v>0</v>
      </c>
      <c r="Z83" s="96">
        <v>0</v>
      </c>
      <c r="AA83" s="253">
        <f t="shared" si="10"/>
        <v>0</v>
      </c>
      <c r="AB83" s="70"/>
    </row>
    <row r="84" spans="1:28" ht="12.75">
      <c r="A84" s="254">
        <v>79</v>
      </c>
      <c r="B84" s="123" t="s">
        <v>316</v>
      </c>
      <c r="C84" s="123" t="s">
        <v>209</v>
      </c>
      <c r="D84" s="123" t="s">
        <v>145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243">
        <v>0</v>
      </c>
      <c r="K84" s="107">
        <v>0</v>
      </c>
      <c r="L84" s="107">
        <v>0</v>
      </c>
      <c r="M84" s="107">
        <v>0</v>
      </c>
      <c r="N84" s="107">
        <v>0</v>
      </c>
      <c r="R84" s="107"/>
      <c r="S84" s="107"/>
      <c r="T84" s="107"/>
      <c r="U84" s="107"/>
      <c r="V84" s="107"/>
      <c r="W84" s="118"/>
      <c r="X84" s="107">
        <f t="shared" si="9"/>
        <v>0</v>
      </c>
      <c r="Y84" s="104">
        <f t="shared" si="8"/>
        <v>0</v>
      </c>
      <c r="Z84" s="96">
        <v>0</v>
      </c>
      <c r="AA84" s="253">
        <f t="shared" si="10"/>
        <v>0</v>
      </c>
      <c r="AB84" s="70"/>
    </row>
    <row r="85" spans="1:28" ht="12.75">
      <c r="A85" s="254">
        <v>80</v>
      </c>
      <c r="B85" s="95" t="s">
        <v>104</v>
      </c>
      <c r="C85" s="95" t="s">
        <v>232</v>
      </c>
      <c r="D85" s="95" t="s">
        <v>134</v>
      </c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243">
        <v>0</v>
      </c>
      <c r="K85" s="107">
        <v>0</v>
      </c>
      <c r="L85" s="107">
        <v>0</v>
      </c>
      <c r="M85" s="107">
        <v>0</v>
      </c>
      <c r="N85" s="107">
        <v>0</v>
      </c>
      <c r="R85" s="107">
        <v>0</v>
      </c>
      <c r="S85" s="107">
        <v>0</v>
      </c>
      <c r="T85" s="107"/>
      <c r="U85" s="107"/>
      <c r="V85" s="107"/>
      <c r="W85" s="118"/>
      <c r="X85" s="107">
        <f t="shared" si="9"/>
        <v>0</v>
      </c>
      <c r="Y85" s="116">
        <f t="shared" si="8"/>
        <v>0</v>
      </c>
      <c r="Z85" s="244"/>
      <c r="AA85" s="109">
        <f aca="true" t="shared" si="11" ref="AA85:AA90">Y85+Z85</f>
        <v>0</v>
      </c>
      <c r="AB85" s="70"/>
    </row>
    <row r="86" spans="1:28" ht="12.75">
      <c r="A86" s="254">
        <v>81</v>
      </c>
      <c r="B86" s="123" t="s">
        <v>161</v>
      </c>
      <c r="C86" s="123" t="s">
        <v>162</v>
      </c>
      <c r="D86" s="123" t="s">
        <v>55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243">
        <v>0</v>
      </c>
      <c r="K86" s="107">
        <v>0</v>
      </c>
      <c r="L86" s="107">
        <v>0</v>
      </c>
      <c r="M86" s="107">
        <v>0</v>
      </c>
      <c r="N86" s="107">
        <v>0</v>
      </c>
      <c r="R86" s="96">
        <v>0</v>
      </c>
      <c r="S86" s="96">
        <v>0</v>
      </c>
      <c r="T86" s="96"/>
      <c r="U86" s="96"/>
      <c r="V86" s="96"/>
      <c r="W86" s="118"/>
      <c r="X86" s="128">
        <f t="shared" si="9"/>
        <v>0</v>
      </c>
      <c r="Y86" s="250">
        <f t="shared" si="8"/>
        <v>0</v>
      </c>
      <c r="Z86" s="244">
        <v>0</v>
      </c>
      <c r="AA86" s="259">
        <f t="shared" si="11"/>
        <v>0</v>
      </c>
      <c r="AB86" s="70"/>
    </row>
    <row r="87" spans="1:28" ht="12.75">
      <c r="A87" s="254">
        <v>82</v>
      </c>
      <c r="B87" s="95" t="s">
        <v>228</v>
      </c>
      <c r="C87" s="95" t="s">
        <v>229</v>
      </c>
      <c r="D87" s="95" t="s">
        <v>230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243">
        <v>0</v>
      </c>
      <c r="K87" s="107">
        <v>0</v>
      </c>
      <c r="L87" s="107">
        <v>0</v>
      </c>
      <c r="M87" s="107">
        <v>0</v>
      </c>
      <c r="N87" s="107">
        <v>0</v>
      </c>
      <c r="R87" s="107">
        <v>0</v>
      </c>
      <c r="S87" s="107">
        <v>0</v>
      </c>
      <c r="T87" s="107"/>
      <c r="U87" s="107"/>
      <c r="V87" s="107"/>
      <c r="W87" s="118"/>
      <c r="X87" s="118">
        <f t="shared" si="9"/>
        <v>0</v>
      </c>
      <c r="Y87" s="118">
        <f t="shared" si="8"/>
        <v>0</v>
      </c>
      <c r="Z87" s="244">
        <v>0</v>
      </c>
      <c r="AA87" s="246">
        <f t="shared" si="11"/>
        <v>0</v>
      </c>
      <c r="AB87" s="70"/>
    </row>
    <row r="88" spans="1:28" ht="12.75">
      <c r="A88" s="254">
        <v>83</v>
      </c>
      <c r="B88" s="123" t="s">
        <v>90</v>
      </c>
      <c r="C88" s="123" t="s">
        <v>91</v>
      </c>
      <c r="D88" s="123" t="s">
        <v>47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96"/>
      <c r="K88" s="107">
        <v>0</v>
      </c>
      <c r="L88" s="107">
        <v>0</v>
      </c>
      <c r="M88" s="107">
        <v>0</v>
      </c>
      <c r="R88" s="107">
        <v>0</v>
      </c>
      <c r="S88" s="107">
        <v>0</v>
      </c>
      <c r="T88" s="107"/>
      <c r="U88" s="107"/>
      <c r="V88" s="107"/>
      <c r="W88" s="118"/>
      <c r="X88" s="116">
        <f t="shared" si="9"/>
        <v>0</v>
      </c>
      <c r="Y88" s="116">
        <f t="shared" si="8"/>
        <v>0</v>
      </c>
      <c r="Z88" s="244">
        <v>0</v>
      </c>
      <c r="AA88" s="246">
        <f t="shared" si="11"/>
        <v>0</v>
      </c>
      <c r="AB88" s="70"/>
    </row>
    <row r="89" spans="1:28" ht="12.75">
      <c r="A89" s="254">
        <v>85</v>
      </c>
      <c r="B89" s="262" t="s">
        <v>317</v>
      </c>
      <c r="C89" s="262" t="s">
        <v>114</v>
      </c>
      <c r="D89" s="262" t="s">
        <v>318</v>
      </c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243"/>
      <c r="K89" s="256">
        <v>0</v>
      </c>
      <c r="L89" s="256">
        <v>0</v>
      </c>
      <c r="M89" s="256">
        <v>0</v>
      </c>
      <c r="R89" s="256">
        <v>0</v>
      </c>
      <c r="S89" s="256">
        <v>0</v>
      </c>
      <c r="T89" s="256"/>
      <c r="U89" s="256"/>
      <c r="V89" s="256"/>
      <c r="W89" s="136"/>
      <c r="X89" s="257">
        <f t="shared" si="9"/>
        <v>0</v>
      </c>
      <c r="Y89" s="256">
        <f t="shared" si="8"/>
        <v>0</v>
      </c>
      <c r="Z89" s="263">
        <v>0</v>
      </c>
      <c r="AA89" s="264">
        <f t="shared" si="11"/>
        <v>0</v>
      </c>
      <c r="AB89" s="70"/>
    </row>
    <row r="90" spans="1:28" ht="12.75">
      <c r="A90" s="254">
        <v>86</v>
      </c>
      <c r="B90" s="123" t="s">
        <v>103</v>
      </c>
      <c r="C90" s="123" t="s">
        <v>319</v>
      </c>
      <c r="D90" s="123" t="s">
        <v>55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96"/>
      <c r="K90" s="107">
        <v>0</v>
      </c>
      <c r="L90" s="107">
        <v>0</v>
      </c>
      <c r="M90" s="107">
        <v>0</v>
      </c>
      <c r="R90" s="107">
        <v>0</v>
      </c>
      <c r="S90" s="107">
        <v>0</v>
      </c>
      <c r="T90" s="107"/>
      <c r="U90" s="107"/>
      <c r="V90" s="107"/>
      <c r="W90" s="118"/>
      <c r="X90" s="116">
        <f t="shared" si="9"/>
        <v>0</v>
      </c>
      <c r="Y90" s="107">
        <f t="shared" si="8"/>
        <v>0</v>
      </c>
      <c r="Z90" s="244">
        <v>0</v>
      </c>
      <c r="AA90" s="246">
        <f t="shared" si="11"/>
        <v>0</v>
      </c>
      <c r="AB90" s="70"/>
    </row>
    <row r="91" spans="1:28" ht="12.75">
      <c r="A91" s="254">
        <v>87</v>
      </c>
      <c r="B91" s="95" t="s">
        <v>132</v>
      </c>
      <c r="C91" s="95" t="s">
        <v>144</v>
      </c>
      <c r="D91" s="95" t="s">
        <v>169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96"/>
      <c r="K91" s="107"/>
      <c r="L91" s="107"/>
      <c r="M91" s="107"/>
      <c r="R91" s="107"/>
      <c r="S91" s="107"/>
      <c r="T91" s="107"/>
      <c r="U91" s="107"/>
      <c r="V91" s="107"/>
      <c r="W91" s="118"/>
      <c r="X91" s="107">
        <f t="shared" si="9"/>
        <v>0</v>
      </c>
      <c r="Y91" s="104">
        <f t="shared" si="8"/>
        <v>0</v>
      </c>
      <c r="Z91" s="96">
        <v>0</v>
      </c>
      <c r="AA91" s="265">
        <f aca="true" t="shared" si="12" ref="AA91:AA114">Y92+Z92</f>
        <v>0</v>
      </c>
      <c r="AB91" s="70"/>
    </row>
    <row r="92" spans="1:28" ht="12.75">
      <c r="A92" s="254">
        <v>88</v>
      </c>
      <c r="B92" s="95" t="s">
        <v>90</v>
      </c>
      <c r="C92" s="95" t="s">
        <v>168</v>
      </c>
      <c r="D92" s="95" t="s">
        <v>169</v>
      </c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96"/>
      <c r="K92" s="107"/>
      <c r="L92" s="107"/>
      <c r="M92" s="107"/>
      <c r="R92" s="107"/>
      <c r="S92" s="107"/>
      <c r="T92" s="107"/>
      <c r="U92" s="107"/>
      <c r="V92" s="107"/>
      <c r="W92" s="118"/>
      <c r="X92" s="107">
        <f t="shared" si="9"/>
        <v>0</v>
      </c>
      <c r="Y92" s="104">
        <f t="shared" si="8"/>
        <v>0</v>
      </c>
      <c r="Z92" s="107"/>
      <c r="AA92" s="266">
        <f t="shared" si="12"/>
        <v>0</v>
      </c>
      <c r="AB92" s="70"/>
    </row>
    <row r="93" spans="1:28" ht="12.75">
      <c r="A93" s="254">
        <v>89</v>
      </c>
      <c r="B93" s="123" t="s">
        <v>157</v>
      </c>
      <c r="C93" s="123" t="s">
        <v>118</v>
      </c>
      <c r="D93" s="123" t="s">
        <v>320</v>
      </c>
      <c r="E93" s="107">
        <v>0</v>
      </c>
      <c r="F93" s="107">
        <v>0</v>
      </c>
      <c r="G93" s="107">
        <v>0</v>
      </c>
      <c r="H93" s="107">
        <v>0</v>
      </c>
      <c r="I93" s="107">
        <v>0</v>
      </c>
      <c r="J93" s="96"/>
      <c r="K93" s="107"/>
      <c r="L93" s="107"/>
      <c r="M93" s="107"/>
      <c r="R93" s="107"/>
      <c r="S93" s="107"/>
      <c r="T93" s="107"/>
      <c r="U93" s="107"/>
      <c r="V93" s="107"/>
      <c r="W93" s="118"/>
      <c r="X93" s="107">
        <f t="shared" si="9"/>
        <v>0</v>
      </c>
      <c r="Y93" s="104">
        <f t="shared" si="8"/>
        <v>0</v>
      </c>
      <c r="Z93" s="107"/>
      <c r="AA93" s="266">
        <f t="shared" si="12"/>
        <v>0</v>
      </c>
      <c r="AB93" s="70"/>
    </row>
    <row r="94" spans="1:28" ht="12.75">
      <c r="A94" s="254">
        <v>90</v>
      </c>
      <c r="B94" s="95" t="s">
        <v>321</v>
      </c>
      <c r="C94" s="95" t="s">
        <v>204</v>
      </c>
      <c r="D94" s="95" t="s">
        <v>322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96"/>
      <c r="K94" s="107"/>
      <c r="L94" s="107"/>
      <c r="M94" s="107"/>
      <c r="R94" s="107"/>
      <c r="S94" s="107"/>
      <c r="T94" s="107"/>
      <c r="U94" s="107"/>
      <c r="V94" s="107"/>
      <c r="W94" s="118"/>
      <c r="X94" s="116">
        <f t="shared" si="9"/>
        <v>0</v>
      </c>
      <c r="Y94" s="104">
        <f t="shared" si="8"/>
        <v>0</v>
      </c>
      <c r="Z94" s="107"/>
      <c r="AA94" s="266">
        <f t="shared" si="12"/>
        <v>0</v>
      </c>
      <c r="AB94" s="70"/>
    </row>
    <row r="95" spans="1:28" ht="12.75">
      <c r="A95" s="254">
        <v>91</v>
      </c>
      <c r="B95" s="95" t="s">
        <v>323</v>
      </c>
      <c r="C95" s="95" t="s">
        <v>209</v>
      </c>
      <c r="D95" s="95" t="s">
        <v>324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96"/>
      <c r="K95" s="107"/>
      <c r="L95" s="107"/>
      <c r="M95" s="107"/>
      <c r="R95" s="107"/>
      <c r="S95" s="107"/>
      <c r="T95" s="107"/>
      <c r="U95" s="107"/>
      <c r="V95" s="107"/>
      <c r="W95" s="118"/>
      <c r="X95" s="116">
        <f t="shared" si="9"/>
        <v>0</v>
      </c>
      <c r="Y95" s="104">
        <f t="shared" si="8"/>
        <v>0</v>
      </c>
      <c r="Z95" s="107"/>
      <c r="AA95" s="265">
        <f t="shared" si="12"/>
        <v>0</v>
      </c>
      <c r="AB95" s="70"/>
    </row>
    <row r="96" spans="1:28" ht="12.75">
      <c r="A96" s="254">
        <v>92</v>
      </c>
      <c r="B96" s="95" t="s">
        <v>325</v>
      </c>
      <c r="C96" s="95" t="s">
        <v>326</v>
      </c>
      <c r="D96" s="95" t="s">
        <v>327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96"/>
      <c r="K96" s="107"/>
      <c r="L96" s="107"/>
      <c r="M96" s="107"/>
      <c r="R96" s="107"/>
      <c r="S96" s="107"/>
      <c r="T96" s="107"/>
      <c r="U96" s="107"/>
      <c r="V96" s="107"/>
      <c r="W96" s="118"/>
      <c r="X96" s="116">
        <f t="shared" si="9"/>
        <v>0</v>
      </c>
      <c r="Y96" s="104">
        <f t="shared" si="8"/>
        <v>0</v>
      </c>
      <c r="Z96" s="107"/>
      <c r="AA96" s="266">
        <f t="shared" si="12"/>
        <v>0</v>
      </c>
      <c r="AB96" s="70"/>
    </row>
    <row r="97" spans="1:28" ht="12.75">
      <c r="A97" s="254">
        <v>93</v>
      </c>
      <c r="B97" s="95" t="s">
        <v>136</v>
      </c>
      <c r="C97" s="95" t="s">
        <v>29</v>
      </c>
      <c r="D97" s="95" t="s">
        <v>134</v>
      </c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96"/>
      <c r="K97" s="107"/>
      <c r="L97" s="107"/>
      <c r="M97" s="107"/>
      <c r="R97" s="107"/>
      <c r="S97" s="107"/>
      <c r="T97" s="107"/>
      <c r="U97" s="107"/>
      <c r="V97" s="107"/>
      <c r="W97" s="118"/>
      <c r="X97" s="116">
        <f t="shared" si="9"/>
        <v>0</v>
      </c>
      <c r="Y97" s="104">
        <f t="shared" si="8"/>
        <v>0</v>
      </c>
      <c r="Z97" s="107"/>
      <c r="AA97" s="266">
        <f t="shared" si="12"/>
        <v>0</v>
      </c>
      <c r="AB97" s="70"/>
    </row>
    <row r="98" spans="1:28" ht="12.75">
      <c r="A98" s="254">
        <v>94</v>
      </c>
      <c r="B98" s="95" t="s">
        <v>62</v>
      </c>
      <c r="C98" s="95" t="s">
        <v>148</v>
      </c>
      <c r="D98" s="95" t="s">
        <v>327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96"/>
      <c r="K98" s="107"/>
      <c r="L98" s="107"/>
      <c r="M98" s="107"/>
      <c r="R98" s="107"/>
      <c r="S98" s="107"/>
      <c r="T98" s="107"/>
      <c r="U98" s="107"/>
      <c r="V98" s="107"/>
      <c r="W98" s="118"/>
      <c r="X98" s="116">
        <f t="shared" si="9"/>
        <v>0</v>
      </c>
      <c r="Y98" s="104">
        <f t="shared" si="8"/>
        <v>0</v>
      </c>
      <c r="Z98" s="107"/>
      <c r="AA98" s="265">
        <f t="shared" si="12"/>
        <v>0</v>
      </c>
      <c r="AB98" s="70"/>
    </row>
    <row r="99" spans="1:28" ht="12.75">
      <c r="A99" s="254">
        <v>95</v>
      </c>
      <c r="B99" s="95" t="s">
        <v>228</v>
      </c>
      <c r="C99" s="95" t="s">
        <v>229</v>
      </c>
      <c r="D99" s="95" t="s">
        <v>176</v>
      </c>
      <c r="E99" s="107">
        <v>0</v>
      </c>
      <c r="F99" s="107">
        <v>0</v>
      </c>
      <c r="G99" s="107">
        <v>0</v>
      </c>
      <c r="H99" s="107">
        <v>0</v>
      </c>
      <c r="I99" s="107">
        <v>0</v>
      </c>
      <c r="J99" s="96"/>
      <c r="K99" s="107"/>
      <c r="L99" s="107"/>
      <c r="M99" s="107"/>
      <c r="R99" s="107"/>
      <c r="S99" s="107"/>
      <c r="T99" s="107"/>
      <c r="U99" s="107"/>
      <c r="V99" s="107"/>
      <c r="W99" s="118"/>
      <c r="X99" s="116">
        <f t="shared" si="9"/>
        <v>0</v>
      </c>
      <c r="Y99" s="104">
        <f aca="true" t="shared" si="13" ref="Y99:Y148">LARGE(E99:V99,1)+LARGE(E99:V99,2)+LARGE(E99:V99,3)+LARGE(E99:V99,4)</f>
        <v>0</v>
      </c>
      <c r="Z99" s="107"/>
      <c r="AA99" s="266">
        <f t="shared" si="12"/>
        <v>0</v>
      </c>
      <c r="AB99" s="70"/>
    </row>
    <row r="100" spans="1:28" ht="12.75">
      <c r="A100" s="254">
        <v>96</v>
      </c>
      <c r="B100" s="95" t="s">
        <v>328</v>
      </c>
      <c r="C100" s="95" t="s">
        <v>329</v>
      </c>
      <c r="D100" s="95" t="s">
        <v>330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96"/>
      <c r="K100" s="107"/>
      <c r="L100" s="107"/>
      <c r="M100" s="107"/>
      <c r="R100" s="107"/>
      <c r="S100" s="107"/>
      <c r="T100" s="107"/>
      <c r="U100" s="107"/>
      <c r="V100" s="107"/>
      <c r="W100" s="118"/>
      <c r="X100" s="116">
        <f t="shared" si="9"/>
        <v>0</v>
      </c>
      <c r="Y100" s="104">
        <f t="shared" si="13"/>
        <v>0</v>
      </c>
      <c r="Z100" s="107"/>
      <c r="AA100" s="265">
        <f t="shared" si="12"/>
        <v>0</v>
      </c>
      <c r="AB100" s="70"/>
    </row>
    <row r="101" spans="1:28" ht="12.75">
      <c r="A101" s="254">
        <v>97</v>
      </c>
      <c r="B101" s="95" t="s">
        <v>331</v>
      </c>
      <c r="C101" s="95" t="s">
        <v>332</v>
      </c>
      <c r="D101" s="95" t="s">
        <v>333</v>
      </c>
      <c r="E101" s="107">
        <v>0</v>
      </c>
      <c r="F101" s="107">
        <v>0</v>
      </c>
      <c r="G101" s="107">
        <v>0</v>
      </c>
      <c r="H101" s="107">
        <v>0</v>
      </c>
      <c r="I101" s="107">
        <v>0</v>
      </c>
      <c r="J101" s="96"/>
      <c r="K101" s="107"/>
      <c r="L101" s="107"/>
      <c r="M101" s="107"/>
      <c r="R101" s="107"/>
      <c r="S101" s="107"/>
      <c r="T101" s="107"/>
      <c r="U101" s="107"/>
      <c r="V101" s="107"/>
      <c r="W101" s="118"/>
      <c r="X101" s="116">
        <f t="shared" si="9"/>
        <v>0</v>
      </c>
      <c r="Y101" s="104">
        <f t="shared" si="13"/>
        <v>0</v>
      </c>
      <c r="Z101" s="107"/>
      <c r="AA101" s="265">
        <f t="shared" si="12"/>
        <v>0</v>
      </c>
      <c r="AB101" s="70"/>
    </row>
    <row r="102" spans="1:28" ht="12.75">
      <c r="A102" s="254">
        <v>98</v>
      </c>
      <c r="B102" s="95" t="s">
        <v>210</v>
      </c>
      <c r="C102" s="95" t="s">
        <v>211</v>
      </c>
      <c r="D102" s="95" t="s">
        <v>197</v>
      </c>
      <c r="E102" s="107">
        <v>0</v>
      </c>
      <c r="F102" s="107">
        <v>0</v>
      </c>
      <c r="G102" s="107">
        <v>0</v>
      </c>
      <c r="H102" s="107">
        <v>0</v>
      </c>
      <c r="I102" s="107">
        <v>0</v>
      </c>
      <c r="J102" s="96"/>
      <c r="K102" s="107"/>
      <c r="L102" s="107"/>
      <c r="M102" s="107"/>
      <c r="R102" s="107"/>
      <c r="S102" s="107"/>
      <c r="T102" s="107"/>
      <c r="U102" s="107"/>
      <c r="V102" s="107"/>
      <c r="W102" s="118"/>
      <c r="X102" s="116">
        <f t="shared" si="9"/>
        <v>0</v>
      </c>
      <c r="Y102" s="104">
        <f t="shared" si="13"/>
        <v>0</v>
      </c>
      <c r="Z102" s="107"/>
      <c r="AA102" s="265">
        <f t="shared" si="12"/>
        <v>0</v>
      </c>
      <c r="AB102" s="70"/>
    </row>
    <row r="103" spans="1:28" ht="12.75">
      <c r="A103" s="254">
        <v>99</v>
      </c>
      <c r="B103" s="95" t="s">
        <v>154</v>
      </c>
      <c r="C103" s="95" t="s">
        <v>112</v>
      </c>
      <c r="D103" s="95" t="s">
        <v>164</v>
      </c>
      <c r="E103" s="107">
        <v>0</v>
      </c>
      <c r="F103" s="107">
        <v>0</v>
      </c>
      <c r="G103" s="107">
        <v>0</v>
      </c>
      <c r="H103" s="107">
        <v>0</v>
      </c>
      <c r="I103" s="107">
        <v>0</v>
      </c>
      <c r="J103" s="96"/>
      <c r="K103" s="107"/>
      <c r="L103" s="107"/>
      <c r="M103" s="107"/>
      <c r="R103" s="107"/>
      <c r="S103" s="107"/>
      <c r="T103" s="107"/>
      <c r="U103" s="107"/>
      <c r="V103" s="107"/>
      <c r="W103" s="118"/>
      <c r="X103" s="116">
        <f t="shared" si="9"/>
        <v>0</v>
      </c>
      <c r="Y103" s="104">
        <f t="shared" si="13"/>
        <v>0</v>
      </c>
      <c r="Z103" s="107"/>
      <c r="AA103" s="266">
        <f t="shared" si="12"/>
        <v>0</v>
      </c>
      <c r="AB103" s="70"/>
    </row>
    <row r="104" spans="1:28" ht="12.75">
      <c r="A104" s="254">
        <v>100</v>
      </c>
      <c r="B104" s="95" t="s">
        <v>111</v>
      </c>
      <c r="C104" s="95" t="s">
        <v>163</v>
      </c>
      <c r="D104" s="95" t="s">
        <v>164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96"/>
      <c r="K104" s="107"/>
      <c r="L104" s="107"/>
      <c r="M104" s="107"/>
      <c r="R104" s="107"/>
      <c r="S104" s="107"/>
      <c r="T104" s="107"/>
      <c r="U104" s="107"/>
      <c r="V104" s="107"/>
      <c r="W104" s="118"/>
      <c r="X104" s="116">
        <f t="shared" si="9"/>
        <v>0</v>
      </c>
      <c r="Y104" s="104">
        <f t="shared" si="13"/>
        <v>0</v>
      </c>
      <c r="Z104" s="107"/>
      <c r="AA104" s="266">
        <f t="shared" si="12"/>
        <v>0</v>
      </c>
      <c r="AB104" s="70"/>
    </row>
    <row r="105" spans="1:28" ht="12.75">
      <c r="A105" s="254">
        <v>101</v>
      </c>
      <c r="B105" s="95" t="s">
        <v>109</v>
      </c>
      <c r="C105" s="95" t="s">
        <v>43</v>
      </c>
      <c r="D105" s="95" t="s">
        <v>164</v>
      </c>
      <c r="E105" s="107">
        <v>0</v>
      </c>
      <c r="F105" s="107">
        <v>0</v>
      </c>
      <c r="G105" s="107">
        <v>0</v>
      </c>
      <c r="H105" s="107">
        <v>0</v>
      </c>
      <c r="I105" s="107">
        <v>0</v>
      </c>
      <c r="J105" s="96"/>
      <c r="K105" s="107"/>
      <c r="L105" s="107"/>
      <c r="M105" s="107"/>
      <c r="R105" s="107"/>
      <c r="S105" s="107"/>
      <c r="T105" s="107"/>
      <c r="U105" s="107"/>
      <c r="V105" s="107"/>
      <c r="W105" s="118"/>
      <c r="X105" s="116">
        <f t="shared" si="9"/>
        <v>0</v>
      </c>
      <c r="Y105" s="104">
        <f t="shared" si="13"/>
        <v>0</v>
      </c>
      <c r="Z105" s="107"/>
      <c r="AA105" s="266">
        <f t="shared" si="12"/>
        <v>0</v>
      </c>
      <c r="AB105" s="70"/>
    </row>
    <row r="106" spans="1:28" ht="12.75">
      <c r="A106" s="254">
        <v>102</v>
      </c>
      <c r="B106" s="95" t="s">
        <v>62</v>
      </c>
      <c r="C106" s="95" t="s">
        <v>334</v>
      </c>
      <c r="D106" s="95" t="s">
        <v>64</v>
      </c>
      <c r="E106" s="107">
        <v>0</v>
      </c>
      <c r="F106" s="107">
        <v>0</v>
      </c>
      <c r="G106" s="107">
        <v>0</v>
      </c>
      <c r="H106" s="107">
        <v>0</v>
      </c>
      <c r="I106" s="107">
        <v>0</v>
      </c>
      <c r="J106" s="96"/>
      <c r="K106" s="107"/>
      <c r="L106" s="107"/>
      <c r="M106" s="107"/>
      <c r="R106" s="107"/>
      <c r="S106" s="107"/>
      <c r="T106" s="107"/>
      <c r="U106" s="107"/>
      <c r="V106" s="107"/>
      <c r="W106" s="118"/>
      <c r="X106" s="116">
        <f t="shared" si="9"/>
        <v>0</v>
      </c>
      <c r="Y106" s="104">
        <f t="shared" si="13"/>
        <v>0</v>
      </c>
      <c r="Z106" s="107"/>
      <c r="AA106" s="266">
        <f t="shared" si="12"/>
        <v>0</v>
      </c>
      <c r="AB106" s="70"/>
    </row>
    <row r="107" spans="1:28" ht="12.75">
      <c r="A107" s="254">
        <v>103</v>
      </c>
      <c r="B107" s="95" t="s">
        <v>121</v>
      </c>
      <c r="C107" s="95" t="s">
        <v>43</v>
      </c>
      <c r="D107" s="95" t="s">
        <v>47</v>
      </c>
      <c r="E107" s="107">
        <v>0</v>
      </c>
      <c r="F107" s="107">
        <v>0</v>
      </c>
      <c r="G107" s="107">
        <v>0</v>
      </c>
      <c r="H107" s="107">
        <v>0</v>
      </c>
      <c r="I107" s="107">
        <v>0</v>
      </c>
      <c r="J107" s="96"/>
      <c r="K107" s="107"/>
      <c r="L107" s="107"/>
      <c r="M107" s="107"/>
      <c r="R107" s="107"/>
      <c r="S107" s="107"/>
      <c r="T107" s="107"/>
      <c r="U107" s="107"/>
      <c r="V107" s="107"/>
      <c r="W107" s="118"/>
      <c r="X107" s="116">
        <f t="shared" si="9"/>
        <v>0</v>
      </c>
      <c r="Y107" s="104">
        <f t="shared" si="13"/>
        <v>0</v>
      </c>
      <c r="Z107" s="107"/>
      <c r="AA107" s="266">
        <f t="shared" si="12"/>
        <v>0</v>
      </c>
      <c r="AB107" s="70"/>
    </row>
    <row r="108" spans="1:28" ht="12.75">
      <c r="A108" s="254">
        <v>104</v>
      </c>
      <c r="B108" s="95" t="s">
        <v>45</v>
      </c>
      <c r="C108" s="95" t="s">
        <v>46</v>
      </c>
      <c r="D108" s="95" t="s">
        <v>47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96"/>
      <c r="K108" s="107"/>
      <c r="L108" s="107"/>
      <c r="M108" s="107"/>
      <c r="R108" s="107"/>
      <c r="S108" s="107"/>
      <c r="T108" s="107"/>
      <c r="U108" s="107"/>
      <c r="V108" s="107"/>
      <c r="W108" s="118"/>
      <c r="X108" s="116">
        <f t="shared" si="9"/>
        <v>0</v>
      </c>
      <c r="Y108" s="104">
        <f t="shared" si="13"/>
        <v>0</v>
      </c>
      <c r="Z108" s="107"/>
      <c r="AA108" s="266">
        <f t="shared" si="12"/>
        <v>0</v>
      </c>
      <c r="AB108" s="70"/>
    </row>
    <row r="109" spans="1:28" ht="12.75">
      <c r="A109" s="254">
        <v>106</v>
      </c>
      <c r="B109" s="95" t="s">
        <v>158</v>
      </c>
      <c r="C109" s="95" t="s">
        <v>32</v>
      </c>
      <c r="D109" s="95" t="s">
        <v>134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96"/>
      <c r="K109" s="107"/>
      <c r="L109" s="107"/>
      <c r="M109" s="107"/>
      <c r="R109" s="107"/>
      <c r="S109" s="107"/>
      <c r="T109" s="107"/>
      <c r="U109" s="107"/>
      <c r="V109" s="107"/>
      <c r="W109" s="118"/>
      <c r="X109" s="116">
        <f t="shared" si="9"/>
        <v>0</v>
      </c>
      <c r="Y109" s="104">
        <f t="shared" si="13"/>
        <v>0</v>
      </c>
      <c r="Z109" s="107"/>
      <c r="AA109" s="266">
        <f t="shared" si="12"/>
        <v>0</v>
      </c>
      <c r="AB109" s="70"/>
    </row>
    <row r="110" spans="1:28" ht="12.75">
      <c r="A110" s="254">
        <v>107</v>
      </c>
      <c r="B110" s="95" t="s">
        <v>219</v>
      </c>
      <c r="C110" s="95" t="s">
        <v>220</v>
      </c>
      <c r="D110" s="95" t="s">
        <v>221</v>
      </c>
      <c r="E110" s="107">
        <v>0</v>
      </c>
      <c r="F110" s="107">
        <v>0</v>
      </c>
      <c r="G110" s="107">
        <v>0</v>
      </c>
      <c r="H110" s="107">
        <v>0</v>
      </c>
      <c r="I110" s="107">
        <v>0</v>
      </c>
      <c r="J110" s="96"/>
      <c r="K110" s="107"/>
      <c r="L110" s="107"/>
      <c r="M110" s="107"/>
      <c r="R110" s="107"/>
      <c r="S110" s="107"/>
      <c r="T110" s="107"/>
      <c r="U110" s="107"/>
      <c r="V110" s="107"/>
      <c r="W110" s="118"/>
      <c r="X110" s="116">
        <f t="shared" si="9"/>
        <v>0</v>
      </c>
      <c r="Y110" s="104">
        <f t="shared" si="13"/>
        <v>0</v>
      </c>
      <c r="Z110" s="107"/>
      <c r="AA110" s="266">
        <f t="shared" si="12"/>
        <v>0</v>
      </c>
      <c r="AB110" s="70"/>
    </row>
    <row r="111" spans="1:28" ht="12.75">
      <c r="A111" s="254">
        <v>108</v>
      </c>
      <c r="B111" s="95" t="s">
        <v>252</v>
      </c>
      <c r="C111" s="95" t="s">
        <v>133</v>
      </c>
      <c r="D111" s="95" t="s">
        <v>137</v>
      </c>
      <c r="E111" s="107">
        <v>0</v>
      </c>
      <c r="F111" s="107">
        <v>0</v>
      </c>
      <c r="G111" s="107">
        <v>0</v>
      </c>
      <c r="H111" s="107">
        <v>0</v>
      </c>
      <c r="I111" s="107">
        <v>0</v>
      </c>
      <c r="J111" s="96"/>
      <c r="K111" s="107"/>
      <c r="L111" s="107"/>
      <c r="M111" s="107"/>
      <c r="R111" s="107"/>
      <c r="S111" s="107"/>
      <c r="T111" s="107"/>
      <c r="U111" s="107"/>
      <c r="V111" s="107"/>
      <c r="W111" s="118"/>
      <c r="X111" s="116">
        <f t="shared" si="9"/>
        <v>0</v>
      </c>
      <c r="Y111" s="104">
        <f t="shared" si="13"/>
        <v>0</v>
      </c>
      <c r="Z111" s="107"/>
      <c r="AA111" s="266">
        <f t="shared" si="12"/>
        <v>0</v>
      </c>
      <c r="AB111" s="70"/>
    </row>
    <row r="112" spans="1:28" ht="12.75">
      <c r="A112" s="254">
        <v>109</v>
      </c>
      <c r="B112" s="95" t="s">
        <v>335</v>
      </c>
      <c r="C112" s="95" t="s">
        <v>336</v>
      </c>
      <c r="D112" s="95" t="s">
        <v>337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96"/>
      <c r="K112" s="107"/>
      <c r="L112" s="107"/>
      <c r="M112" s="107"/>
      <c r="R112" s="107"/>
      <c r="S112" s="107"/>
      <c r="T112" s="107"/>
      <c r="U112" s="107"/>
      <c r="V112" s="107"/>
      <c r="W112" s="118"/>
      <c r="X112" s="116">
        <f t="shared" si="9"/>
        <v>0</v>
      </c>
      <c r="Y112" s="104">
        <f t="shared" si="13"/>
        <v>0</v>
      </c>
      <c r="Z112" s="107"/>
      <c r="AA112" s="266">
        <f t="shared" si="12"/>
        <v>0</v>
      </c>
      <c r="AB112" s="70"/>
    </row>
    <row r="113" spans="1:28" ht="12.75">
      <c r="A113" s="254">
        <v>110</v>
      </c>
      <c r="B113" s="95" t="s">
        <v>338</v>
      </c>
      <c r="C113" s="95" t="s">
        <v>49</v>
      </c>
      <c r="D113" s="95" t="s">
        <v>337</v>
      </c>
      <c r="E113" s="107">
        <v>0</v>
      </c>
      <c r="F113" s="107">
        <v>0</v>
      </c>
      <c r="G113" s="107">
        <v>0</v>
      </c>
      <c r="H113" s="107">
        <v>0</v>
      </c>
      <c r="I113" s="107">
        <v>0</v>
      </c>
      <c r="J113" s="96"/>
      <c r="K113" s="107"/>
      <c r="L113" s="107"/>
      <c r="M113" s="107"/>
      <c r="R113" s="107"/>
      <c r="S113" s="107"/>
      <c r="T113" s="107"/>
      <c r="U113" s="107"/>
      <c r="V113" s="107"/>
      <c r="W113" s="118"/>
      <c r="X113" s="116">
        <f t="shared" si="9"/>
        <v>0</v>
      </c>
      <c r="Y113" s="104">
        <f t="shared" si="13"/>
        <v>0</v>
      </c>
      <c r="Z113" s="107"/>
      <c r="AA113" s="266">
        <f t="shared" si="12"/>
        <v>0</v>
      </c>
      <c r="AB113" s="70"/>
    </row>
    <row r="114" spans="1:28" ht="12.75">
      <c r="A114" s="254">
        <v>111</v>
      </c>
      <c r="B114" s="95" t="s">
        <v>339</v>
      </c>
      <c r="C114" s="95" t="s">
        <v>43</v>
      </c>
      <c r="D114" s="95" t="s">
        <v>337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96"/>
      <c r="K114" s="107"/>
      <c r="L114" s="107"/>
      <c r="M114" s="107"/>
      <c r="R114" s="107"/>
      <c r="S114" s="107"/>
      <c r="T114" s="107"/>
      <c r="U114" s="107"/>
      <c r="V114" s="107"/>
      <c r="W114" s="118"/>
      <c r="X114" s="116">
        <f t="shared" si="9"/>
        <v>0</v>
      </c>
      <c r="Y114" s="104">
        <f t="shared" si="13"/>
        <v>0</v>
      </c>
      <c r="Z114" s="107"/>
      <c r="AA114" s="266">
        <f t="shared" si="12"/>
        <v>0</v>
      </c>
      <c r="AB114" s="70"/>
    </row>
    <row r="115" spans="1:28" ht="12.75">
      <c r="A115" s="254">
        <v>113</v>
      </c>
      <c r="B115" s="95" t="s">
        <v>165</v>
      </c>
      <c r="C115" s="95" t="s">
        <v>166</v>
      </c>
      <c r="D115" s="95" t="s">
        <v>167</v>
      </c>
      <c r="E115" s="107">
        <v>0</v>
      </c>
      <c r="F115" s="107">
        <v>0</v>
      </c>
      <c r="G115" s="107">
        <v>0</v>
      </c>
      <c r="H115" s="107">
        <v>0</v>
      </c>
      <c r="I115" s="107">
        <v>0</v>
      </c>
      <c r="J115" s="96"/>
      <c r="K115" s="107"/>
      <c r="L115" s="107"/>
      <c r="M115" s="107"/>
      <c r="R115" s="107"/>
      <c r="S115" s="107"/>
      <c r="T115" s="107"/>
      <c r="U115" s="107"/>
      <c r="V115" s="107"/>
      <c r="W115" s="118"/>
      <c r="X115" s="116">
        <f t="shared" si="9"/>
        <v>0</v>
      </c>
      <c r="Y115" s="104">
        <f t="shared" si="13"/>
        <v>0</v>
      </c>
      <c r="Z115" s="107"/>
      <c r="AA115" s="266">
        <f aca="true" t="shared" si="14" ref="AA115:AA144">Y116+Z116</f>
        <v>0</v>
      </c>
      <c r="AB115" s="70"/>
    </row>
    <row r="116" spans="1:28" ht="12.75">
      <c r="A116" s="254">
        <v>114</v>
      </c>
      <c r="B116" s="95" t="s">
        <v>340</v>
      </c>
      <c r="C116" s="95" t="s">
        <v>43</v>
      </c>
      <c r="D116" s="95" t="s">
        <v>322</v>
      </c>
      <c r="E116" s="107">
        <v>0</v>
      </c>
      <c r="F116" s="107">
        <v>0</v>
      </c>
      <c r="G116" s="107">
        <v>0</v>
      </c>
      <c r="H116" s="107">
        <v>0</v>
      </c>
      <c r="I116" s="107">
        <v>0</v>
      </c>
      <c r="J116" s="96"/>
      <c r="K116" s="107"/>
      <c r="L116" s="107"/>
      <c r="M116" s="107"/>
      <c r="R116" s="107"/>
      <c r="S116" s="107"/>
      <c r="T116" s="107"/>
      <c r="U116" s="107"/>
      <c r="V116" s="107"/>
      <c r="W116" s="118"/>
      <c r="X116" s="116">
        <f t="shared" si="9"/>
        <v>0</v>
      </c>
      <c r="Y116" s="104">
        <f t="shared" si="13"/>
        <v>0</v>
      </c>
      <c r="Z116" s="107"/>
      <c r="AA116" s="266">
        <f t="shared" si="14"/>
        <v>0</v>
      </c>
      <c r="AB116" s="70"/>
    </row>
    <row r="117" spans="1:28" ht="12.75">
      <c r="A117" s="254">
        <v>115</v>
      </c>
      <c r="B117" s="95" t="s">
        <v>111</v>
      </c>
      <c r="C117" s="95" t="s">
        <v>341</v>
      </c>
      <c r="D117" s="95" t="s">
        <v>169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  <c r="J117" s="96"/>
      <c r="K117" s="107"/>
      <c r="L117" s="107"/>
      <c r="M117" s="107"/>
      <c r="R117" s="107"/>
      <c r="S117" s="107"/>
      <c r="T117" s="107"/>
      <c r="U117" s="107"/>
      <c r="V117" s="107"/>
      <c r="W117" s="118"/>
      <c r="X117" s="116">
        <f t="shared" si="9"/>
        <v>0</v>
      </c>
      <c r="Y117" s="104">
        <f t="shared" si="13"/>
        <v>0</v>
      </c>
      <c r="Z117" s="107"/>
      <c r="AA117" s="266">
        <f t="shared" si="14"/>
        <v>0</v>
      </c>
      <c r="AB117" s="70"/>
    </row>
    <row r="118" spans="1:28" ht="12.75">
      <c r="A118" s="254">
        <v>116</v>
      </c>
      <c r="B118" s="95" t="s">
        <v>342</v>
      </c>
      <c r="C118" s="95" t="s">
        <v>141</v>
      </c>
      <c r="D118" s="95" t="s">
        <v>343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  <c r="J118" s="96"/>
      <c r="K118" s="107"/>
      <c r="L118" s="107"/>
      <c r="M118" s="107"/>
      <c r="R118" s="107"/>
      <c r="S118" s="107"/>
      <c r="T118" s="107"/>
      <c r="U118" s="107"/>
      <c r="V118" s="107"/>
      <c r="W118" s="118"/>
      <c r="X118" s="116">
        <f t="shared" si="9"/>
        <v>0</v>
      </c>
      <c r="Y118" s="104">
        <f t="shared" si="13"/>
        <v>0</v>
      </c>
      <c r="Z118" s="107"/>
      <c r="AA118" s="266">
        <f t="shared" si="14"/>
        <v>0</v>
      </c>
      <c r="AB118" s="70"/>
    </row>
    <row r="119" spans="1:28" ht="12.75">
      <c r="A119" s="254">
        <v>117</v>
      </c>
      <c r="B119" s="95" t="s">
        <v>151</v>
      </c>
      <c r="C119" s="95" t="s">
        <v>152</v>
      </c>
      <c r="D119" s="95" t="s">
        <v>343</v>
      </c>
      <c r="E119" s="107">
        <v>0</v>
      </c>
      <c r="F119" s="107">
        <v>0</v>
      </c>
      <c r="G119" s="107">
        <v>0</v>
      </c>
      <c r="H119" s="107">
        <v>0</v>
      </c>
      <c r="I119" s="107">
        <v>0</v>
      </c>
      <c r="J119" s="96"/>
      <c r="K119" s="107"/>
      <c r="L119" s="107"/>
      <c r="M119" s="107"/>
      <c r="R119" s="107"/>
      <c r="S119" s="107"/>
      <c r="T119" s="107"/>
      <c r="U119" s="107"/>
      <c r="V119" s="107"/>
      <c r="W119" s="118"/>
      <c r="X119" s="116">
        <f t="shared" si="9"/>
        <v>0</v>
      </c>
      <c r="Y119" s="104">
        <f t="shared" si="13"/>
        <v>0</v>
      </c>
      <c r="Z119" s="107"/>
      <c r="AA119" s="266">
        <f t="shared" si="14"/>
        <v>0</v>
      </c>
      <c r="AB119" s="70"/>
    </row>
    <row r="120" spans="1:28" ht="12.75">
      <c r="A120" s="254">
        <v>118</v>
      </c>
      <c r="B120" s="95" t="s">
        <v>344</v>
      </c>
      <c r="C120" s="95" t="s">
        <v>345</v>
      </c>
      <c r="D120" s="95" t="s">
        <v>346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96"/>
      <c r="K120" s="107"/>
      <c r="L120" s="107"/>
      <c r="M120" s="107"/>
      <c r="R120" s="107"/>
      <c r="S120" s="107"/>
      <c r="T120" s="107"/>
      <c r="U120" s="107"/>
      <c r="V120" s="107"/>
      <c r="W120" s="118"/>
      <c r="X120" s="116">
        <f t="shared" si="9"/>
        <v>0</v>
      </c>
      <c r="Y120" s="104">
        <f t="shared" si="13"/>
        <v>0</v>
      </c>
      <c r="Z120" s="107"/>
      <c r="AA120" s="266">
        <f t="shared" si="14"/>
        <v>0</v>
      </c>
      <c r="AB120" s="70"/>
    </row>
    <row r="121" spans="1:27" ht="12.75">
      <c r="A121" s="254">
        <v>119</v>
      </c>
      <c r="B121" s="267" t="s">
        <v>90</v>
      </c>
      <c r="C121" s="267" t="s">
        <v>245</v>
      </c>
      <c r="D121" s="267" t="s">
        <v>47</v>
      </c>
      <c r="E121" s="134">
        <v>0</v>
      </c>
      <c r="F121" s="134">
        <v>0</v>
      </c>
      <c r="G121" s="134">
        <v>0</v>
      </c>
      <c r="H121" s="97">
        <v>0</v>
      </c>
      <c r="I121" s="97"/>
      <c r="J121" s="134"/>
      <c r="K121" s="134"/>
      <c r="L121" s="134"/>
      <c r="M121" s="97"/>
      <c r="R121" s="134"/>
      <c r="S121" s="134"/>
      <c r="T121" s="97"/>
      <c r="U121" s="97"/>
      <c r="V121" s="97"/>
      <c r="W121" s="133"/>
      <c r="X121" s="133">
        <v>0</v>
      </c>
      <c r="Y121" s="268">
        <f t="shared" si="13"/>
        <v>0</v>
      </c>
      <c r="Z121" s="107"/>
      <c r="AA121" s="266">
        <f t="shared" si="14"/>
        <v>0</v>
      </c>
    </row>
    <row r="122" spans="1:27" ht="12.75">
      <c r="A122" s="254">
        <v>120</v>
      </c>
      <c r="B122" s="267" t="s">
        <v>111</v>
      </c>
      <c r="C122" s="267" t="s">
        <v>194</v>
      </c>
      <c r="D122" s="267" t="s">
        <v>134</v>
      </c>
      <c r="E122" s="134">
        <v>0</v>
      </c>
      <c r="F122" s="134">
        <v>0</v>
      </c>
      <c r="G122" s="134">
        <v>0</v>
      </c>
      <c r="H122" s="97">
        <v>0</v>
      </c>
      <c r="I122" s="97"/>
      <c r="J122" s="134"/>
      <c r="K122" s="134"/>
      <c r="L122" s="134"/>
      <c r="M122" s="97"/>
      <c r="R122" s="134"/>
      <c r="S122" s="134"/>
      <c r="T122" s="97"/>
      <c r="U122" s="97"/>
      <c r="V122" s="97"/>
      <c r="W122" s="133"/>
      <c r="X122" s="269">
        <v>0</v>
      </c>
      <c r="Y122" s="268">
        <f t="shared" si="13"/>
        <v>0</v>
      </c>
      <c r="Z122" s="107"/>
      <c r="AA122" s="266">
        <f t="shared" si="14"/>
        <v>0</v>
      </c>
    </row>
    <row r="123" spans="1:27" ht="12.75">
      <c r="A123" s="254">
        <v>121</v>
      </c>
      <c r="B123" s="270" t="s">
        <v>347</v>
      </c>
      <c r="C123" s="270" t="s">
        <v>348</v>
      </c>
      <c r="D123" s="270" t="s">
        <v>171</v>
      </c>
      <c r="E123" s="271">
        <v>0</v>
      </c>
      <c r="F123" s="271">
        <v>0</v>
      </c>
      <c r="G123" s="271">
        <v>0</v>
      </c>
      <c r="H123" s="271">
        <v>0</v>
      </c>
      <c r="I123" s="271"/>
      <c r="J123" s="271"/>
      <c r="K123" s="271"/>
      <c r="L123" s="271"/>
      <c r="M123" s="263"/>
      <c r="R123" s="134"/>
      <c r="S123" s="134"/>
      <c r="T123" s="97"/>
      <c r="U123" s="97"/>
      <c r="V123" s="97"/>
      <c r="W123" s="133"/>
      <c r="X123" s="269"/>
      <c r="Y123" s="252">
        <f t="shared" si="13"/>
        <v>0</v>
      </c>
      <c r="Z123" s="107"/>
      <c r="AA123" s="266">
        <f t="shared" si="14"/>
        <v>0</v>
      </c>
    </row>
    <row r="124" spans="1:27" ht="12.75">
      <c r="A124" s="254">
        <v>122</v>
      </c>
      <c r="B124" s="272" t="s">
        <v>231</v>
      </c>
      <c r="C124" s="272" t="s">
        <v>232</v>
      </c>
      <c r="D124" s="272" t="s">
        <v>30</v>
      </c>
      <c r="E124" s="271">
        <v>0</v>
      </c>
      <c r="F124" s="271">
        <v>0</v>
      </c>
      <c r="G124" s="271">
        <v>0</v>
      </c>
      <c r="H124" s="271">
        <v>0</v>
      </c>
      <c r="I124" s="271"/>
      <c r="J124" s="271"/>
      <c r="K124" s="271"/>
      <c r="L124" s="271"/>
      <c r="M124" s="263"/>
      <c r="R124" s="134"/>
      <c r="S124" s="134"/>
      <c r="T124" s="97"/>
      <c r="U124" s="97"/>
      <c r="V124" s="97"/>
      <c r="W124" s="133"/>
      <c r="X124" s="133"/>
      <c r="Y124" s="252">
        <f t="shared" si="13"/>
        <v>0</v>
      </c>
      <c r="Z124" s="107"/>
      <c r="AA124" s="266">
        <f t="shared" si="14"/>
        <v>0</v>
      </c>
    </row>
    <row r="125" spans="1:27" ht="12.75">
      <c r="A125" s="254">
        <v>123</v>
      </c>
      <c r="B125" s="272" t="s">
        <v>104</v>
      </c>
      <c r="C125" s="272" t="s">
        <v>105</v>
      </c>
      <c r="D125" s="272" t="s">
        <v>106</v>
      </c>
      <c r="E125" s="271">
        <v>0</v>
      </c>
      <c r="F125" s="271">
        <v>0</v>
      </c>
      <c r="G125" s="271">
        <v>0</v>
      </c>
      <c r="H125" s="271">
        <v>0</v>
      </c>
      <c r="I125" s="271"/>
      <c r="J125" s="271"/>
      <c r="K125" s="271"/>
      <c r="L125" s="271"/>
      <c r="M125" s="263"/>
      <c r="R125" s="134"/>
      <c r="S125" s="134"/>
      <c r="T125" s="97"/>
      <c r="U125" s="97"/>
      <c r="V125" s="97"/>
      <c r="W125" s="133"/>
      <c r="X125" s="269"/>
      <c r="Y125" s="252">
        <f t="shared" si="13"/>
        <v>0</v>
      </c>
      <c r="Z125" s="107"/>
      <c r="AA125" s="266">
        <f t="shared" si="14"/>
        <v>0</v>
      </c>
    </row>
    <row r="126" spans="1:27" ht="12.75">
      <c r="A126" s="254">
        <v>124</v>
      </c>
      <c r="B126" s="273" t="s">
        <v>291</v>
      </c>
      <c r="C126" s="273" t="s">
        <v>292</v>
      </c>
      <c r="D126" s="273" t="s">
        <v>55</v>
      </c>
      <c r="E126" s="271">
        <v>0</v>
      </c>
      <c r="F126" s="271">
        <v>0</v>
      </c>
      <c r="G126" s="271">
        <v>0</v>
      </c>
      <c r="H126" s="271">
        <v>0</v>
      </c>
      <c r="I126" s="271"/>
      <c r="J126" s="271"/>
      <c r="K126" s="271"/>
      <c r="L126" s="271"/>
      <c r="M126" s="263"/>
      <c r="R126" s="134"/>
      <c r="S126" s="134"/>
      <c r="T126" s="97"/>
      <c r="U126" s="97"/>
      <c r="V126" s="97"/>
      <c r="W126" s="133"/>
      <c r="X126" s="97"/>
      <c r="Y126" s="244">
        <f t="shared" si="13"/>
        <v>0</v>
      </c>
      <c r="Z126" s="107"/>
      <c r="AA126" s="266">
        <f t="shared" si="14"/>
        <v>0</v>
      </c>
    </row>
    <row r="127" spans="1:27" ht="12.75">
      <c r="A127" s="254">
        <v>125</v>
      </c>
      <c r="B127" s="273" t="s">
        <v>65</v>
      </c>
      <c r="C127" s="273" t="s">
        <v>60</v>
      </c>
      <c r="D127" s="273" t="s">
        <v>66</v>
      </c>
      <c r="E127" s="263">
        <v>0</v>
      </c>
      <c r="F127" s="263">
        <v>0</v>
      </c>
      <c r="G127" s="263">
        <v>0</v>
      </c>
      <c r="H127" s="263">
        <v>0</v>
      </c>
      <c r="I127" s="263"/>
      <c r="J127" s="263"/>
      <c r="K127" s="271"/>
      <c r="L127" s="271"/>
      <c r="M127" s="263"/>
      <c r="R127" s="134"/>
      <c r="S127" s="134"/>
      <c r="T127" s="97"/>
      <c r="U127" s="97"/>
      <c r="V127" s="97"/>
      <c r="W127" s="97"/>
      <c r="X127" s="97"/>
      <c r="Y127" s="126">
        <f t="shared" si="13"/>
        <v>0</v>
      </c>
      <c r="Z127" s="107"/>
      <c r="AA127" s="266">
        <f t="shared" si="14"/>
        <v>0</v>
      </c>
    </row>
    <row r="128" spans="1:27" ht="12.75">
      <c r="A128" s="254">
        <v>126</v>
      </c>
      <c r="B128" s="273" t="s">
        <v>111</v>
      </c>
      <c r="C128" s="273" t="s">
        <v>112</v>
      </c>
      <c r="D128" s="273" t="s">
        <v>171</v>
      </c>
      <c r="E128" s="271">
        <v>0</v>
      </c>
      <c r="F128" s="271">
        <v>0</v>
      </c>
      <c r="G128" s="271">
        <v>0</v>
      </c>
      <c r="H128" s="271">
        <v>0</v>
      </c>
      <c r="I128" s="271"/>
      <c r="J128" s="271"/>
      <c r="K128" s="271"/>
      <c r="L128" s="271"/>
      <c r="M128" s="263"/>
      <c r="R128" s="134"/>
      <c r="S128" s="134"/>
      <c r="T128" s="97"/>
      <c r="U128" s="97"/>
      <c r="V128" s="97"/>
      <c r="W128" s="133"/>
      <c r="X128" s="269"/>
      <c r="Y128" s="126">
        <f t="shared" si="13"/>
        <v>0</v>
      </c>
      <c r="Z128" s="107"/>
      <c r="AA128" s="266">
        <f t="shared" si="14"/>
        <v>0</v>
      </c>
    </row>
    <row r="129" spans="1:27" ht="12.75">
      <c r="A129" s="254">
        <v>127</v>
      </c>
      <c r="B129" s="272" t="s">
        <v>259</v>
      </c>
      <c r="C129" s="272" t="s">
        <v>260</v>
      </c>
      <c r="D129" s="272" t="s">
        <v>261</v>
      </c>
      <c r="E129" s="271">
        <v>0</v>
      </c>
      <c r="F129" s="271">
        <v>0</v>
      </c>
      <c r="G129" s="271">
        <v>0</v>
      </c>
      <c r="H129" s="271">
        <v>0</v>
      </c>
      <c r="I129" s="271"/>
      <c r="J129" s="271"/>
      <c r="K129" s="271"/>
      <c r="L129" s="271"/>
      <c r="M129" s="263"/>
      <c r="R129" s="134"/>
      <c r="S129" s="134"/>
      <c r="T129" s="97"/>
      <c r="U129" s="97"/>
      <c r="V129" s="97"/>
      <c r="W129" s="133"/>
      <c r="X129" s="269"/>
      <c r="Y129" s="125">
        <f t="shared" si="13"/>
        <v>0</v>
      </c>
      <c r="Z129" s="107"/>
      <c r="AA129" s="266">
        <f t="shared" si="14"/>
        <v>0</v>
      </c>
    </row>
    <row r="130" spans="1:27" ht="12.75">
      <c r="A130" s="254">
        <v>128</v>
      </c>
      <c r="B130" s="270" t="s">
        <v>349</v>
      </c>
      <c r="C130" s="270" t="s">
        <v>188</v>
      </c>
      <c r="D130" s="270" t="s">
        <v>108</v>
      </c>
      <c r="E130" s="271">
        <v>0</v>
      </c>
      <c r="F130" s="271">
        <v>0</v>
      </c>
      <c r="G130" s="271">
        <v>0</v>
      </c>
      <c r="H130" s="271">
        <v>0</v>
      </c>
      <c r="I130" s="271"/>
      <c r="J130" s="271"/>
      <c r="K130" s="271"/>
      <c r="L130" s="271"/>
      <c r="M130" s="263"/>
      <c r="R130" s="134"/>
      <c r="S130" s="134"/>
      <c r="T130" s="97"/>
      <c r="U130" s="97"/>
      <c r="V130" s="97"/>
      <c r="W130" s="133"/>
      <c r="X130" s="133"/>
      <c r="Y130" s="126">
        <f aca="true" t="shared" si="15" ref="Y130:Y144">LARGE(E130:V130,1)+LARGE(E130:V130,2)+LARGE(E130:V130,3)+LARGE(E130:V130,4)</f>
        <v>0</v>
      </c>
      <c r="Z130" s="107"/>
      <c r="AA130" s="266">
        <f t="shared" si="14"/>
        <v>0</v>
      </c>
    </row>
    <row r="131" spans="1:27" ht="12.75">
      <c r="A131" s="254">
        <v>129</v>
      </c>
      <c r="B131" s="273" t="s">
        <v>125</v>
      </c>
      <c r="C131" s="273" t="s">
        <v>126</v>
      </c>
      <c r="D131" s="273" t="s">
        <v>242</v>
      </c>
      <c r="E131" s="263">
        <v>0</v>
      </c>
      <c r="F131" s="263">
        <v>0</v>
      </c>
      <c r="G131" s="263">
        <v>0</v>
      </c>
      <c r="H131" s="263">
        <v>0</v>
      </c>
      <c r="I131" s="263"/>
      <c r="J131" s="263"/>
      <c r="K131" s="263"/>
      <c r="L131" s="263"/>
      <c r="M131" s="263"/>
      <c r="R131" s="97"/>
      <c r="S131" s="97"/>
      <c r="T131" s="97"/>
      <c r="U131" s="97"/>
      <c r="V131" s="97"/>
      <c r="W131" s="97"/>
      <c r="X131" s="274"/>
      <c r="Y131" s="125">
        <f t="shared" si="15"/>
        <v>0</v>
      </c>
      <c r="Z131" s="107"/>
      <c r="AA131" s="266">
        <f t="shared" si="14"/>
        <v>0</v>
      </c>
    </row>
    <row r="132" spans="1:27" ht="12.75">
      <c r="A132" s="254">
        <v>130</v>
      </c>
      <c r="B132" s="272" t="s">
        <v>132</v>
      </c>
      <c r="C132" s="272" t="s">
        <v>294</v>
      </c>
      <c r="D132" s="272" t="s">
        <v>47</v>
      </c>
      <c r="E132" s="263">
        <v>0</v>
      </c>
      <c r="F132" s="263">
        <v>0</v>
      </c>
      <c r="G132" s="263">
        <v>0</v>
      </c>
      <c r="H132" s="263">
        <v>0</v>
      </c>
      <c r="I132" s="263"/>
      <c r="J132" s="263"/>
      <c r="K132" s="263"/>
      <c r="L132" s="263"/>
      <c r="M132" s="263"/>
      <c r="R132" s="134"/>
      <c r="S132" s="134"/>
      <c r="T132" s="97"/>
      <c r="U132" s="97"/>
      <c r="V132" s="97"/>
      <c r="W132" s="133"/>
      <c r="X132" s="269"/>
      <c r="Y132" s="126">
        <f t="shared" si="15"/>
        <v>0</v>
      </c>
      <c r="Z132" s="107"/>
      <c r="AA132" s="266">
        <f t="shared" si="14"/>
        <v>0</v>
      </c>
    </row>
    <row r="133" spans="1:27" ht="12.75">
      <c r="A133" s="254">
        <v>131</v>
      </c>
      <c r="B133" s="272" t="s">
        <v>119</v>
      </c>
      <c r="C133" s="272" t="s">
        <v>280</v>
      </c>
      <c r="D133" s="272" t="s">
        <v>281</v>
      </c>
      <c r="E133" s="271">
        <v>0</v>
      </c>
      <c r="F133" s="271">
        <v>0</v>
      </c>
      <c r="G133" s="271">
        <v>0</v>
      </c>
      <c r="H133" s="271">
        <v>0</v>
      </c>
      <c r="I133" s="271"/>
      <c r="J133" s="271"/>
      <c r="K133" s="271"/>
      <c r="L133" s="271"/>
      <c r="M133" s="263"/>
      <c r="R133" s="134"/>
      <c r="S133" s="134"/>
      <c r="T133" s="97"/>
      <c r="U133" s="97"/>
      <c r="V133" s="97"/>
      <c r="W133" s="133"/>
      <c r="X133" s="133"/>
      <c r="Y133" s="99">
        <f t="shared" si="15"/>
        <v>0</v>
      </c>
      <c r="Z133" s="107"/>
      <c r="AA133" s="266">
        <f t="shared" si="14"/>
        <v>0</v>
      </c>
    </row>
    <row r="134" spans="1:27" ht="12.75">
      <c r="A134" s="254">
        <v>132</v>
      </c>
      <c r="B134" s="272" t="s">
        <v>59</v>
      </c>
      <c r="C134" s="272" t="s">
        <v>128</v>
      </c>
      <c r="D134" s="272" t="s">
        <v>129</v>
      </c>
      <c r="E134" s="271">
        <v>0</v>
      </c>
      <c r="F134" s="271">
        <v>0</v>
      </c>
      <c r="G134" s="271">
        <v>0</v>
      </c>
      <c r="H134" s="271">
        <v>0</v>
      </c>
      <c r="I134" s="271"/>
      <c r="J134" s="271"/>
      <c r="K134" s="271"/>
      <c r="L134" s="271"/>
      <c r="M134" s="263"/>
      <c r="R134" s="134"/>
      <c r="S134" s="134"/>
      <c r="T134" s="97"/>
      <c r="U134" s="97"/>
      <c r="V134" s="97"/>
      <c r="W134" s="133"/>
      <c r="X134" s="97"/>
      <c r="Y134" s="99">
        <f t="shared" si="15"/>
        <v>0</v>
      </c>
      <c r="Z134" s="107"/>
      <c r="AA134" s="266">
        <f t="shared" si="14"/>
        <v>0</v>
      </c>
    </row>
    <row r="135" spans="1:27" ht="12.75">
      <c r="A135" s="254">
        <v>133</v>
      </c>
      <c r="B135" s="272" t="s">
        <v>350</v>
      </c>
      <c r="C135" s="272" t="s">
        <v>351</v>
      </c>
      <c r="D135" s="272" t="s">
        <v>191</v>
      </c>
      <c r="E135" s="271">
        <v>0</v>
      </c>
      <c r="F135" s="271">
        <v>0</v>
      </c>
      <c r="G135" s="271">
        <v>0</v>
      </c>
      <c r="H135" s="271">
        <v>0</v>
      </c>
      <c r="I135" s="271"/>
      <c r="J135" s="271"/>
      <c r="K135" s="271"/>
      <c r="L135" s="271"/>
      <c r="M135" s="263"/>
      <c r="R135" s="134"/>
      <c r="S135" s="134"/>
      <c r="T135" s="97"/>
      <c r="U135" s="97"/>
      <c r="V135" s="97"/>
      <c r="W135" s="133"/>
      <c r="X135" s="133"/>
      <c r="Y135" s="126">
        <f t="shared" si="15"/>
        <v>0</v>
      </c>
      <c r="Z135" s="107"/>
      <c r="AA135" s="266">
        <f t="shared" si="14"/>
        <v>0</v>
      </c>
    </row>
    <row r="136" spans="1:27" ht="12.75">
      <c r="A136" s="254">
        <v>134</v>
      </c>
      <c r="B136" s="275" t="s">
        <v>90</v>
      </c>
      <c r="C136" s="275" t="s">
        <v>91</v>
      </c>
      <c r="D136" s="275" t="s">
        <v>47</v>
      </c>
      <c r="E136" s="271">
        <v>0</v>
      </c>
      <c r="F136" s="271">
        <v>0</v>
      </c>
      <c r="G136" s="271">
        <v>0</v>
      </c>
      <c r="H136" s="271">
        <v>0</v>
      </c>
      <c r="I136" s="271"/>
      <c r="J136" s="271"/>
      <c r="K136" s="271"/>
      <c r="L136" s="271"/>
      <c r="M136" s="271"/>
      <c r="R136" s="134"/>
      <c r="S136" s="134"/>
      <c r="T136" s="134"/>
      <c r="U136" s="134"/>
      <c r="V136" s="97"/>
      <c r="W136" s="134"/>
      <c r="X136" s="135"/>
      <c r="Y136" s="119">
        <f t="shared" si="15"/>
        <v>0</v>
      </c>
      <c r="Z136" s="107"/>
      <c r="AA136" s="266">
        <f t="shared" si="14"/>
        <v>0</v>
      </c>
    </row>
    <row r="137" spans="1:27" ht="12.75">
      <c r="A137" s="254">
        <v>135</v>
      </c>
      <c r="B137" s="270" t="s">
        <v>48</v>
      </c>
      <c r="C137" s="270" t="s">
        <v>49</v>
      </c>
      <c r="D137" s="270" t="s">
        <v>55</v>
      </c>
      <c r="E137" s="263">
        <v>0</v>
      </c>
      <c r="F137" s="263">
        <v>0</v>
      </c>
      <c r="G137" s="263">
        <v>0</v>
      </c>
      <c r="H137" s="263">
        <v>0</v>
      </c>
      <c r="I137" s="263"/>
      <c r="J137" s="263"/>
      <c r="K137" s="271"/>
      <c r="L137" s="271"/>
      <c r="M137" s="263"/>
      <c r="R137" s="134"/>
      <c r="S137" s="134"/>
      <c r="T137" s="97"/>
      <c r="U137" s="97"/>
      <c r="V137" s="97"/>
      <c r="W137" s="133"/>
      <c r="X137" s="135"/>
      <c r="Y137" s="119">
        <f t="shared" si="15"/>
        <v>0</v>
      </c>
      <c r="Z137" s="107"/>
      <c r="AA137" s="266">
        <f t="shared" si="14"/>
        <v>0</v>
      </c>
    </row>
    <row r="138" spans="1:27" ht="12.75">
      <c r="A138" s="254">
        <v>136</v>
      </c>
      <c r="B138" s="272" t="s">
        <v>67</v>
      </c>
      <c r="C138" s="272" t="s">
        <v>68</v>
      </c>
      <c r="D138" s="272" t="s">
        <v>277</v>
      </c>
      <c r="E138" s="271">
        <v>0</v>
      </c>
      <c r="F138" s="271">
        <v>0</v>
      </c>
      <c r="G138" s="271">
        <v>0</v>
      </c>
      <c r="H138" s="271">
        <v>0</v>
      </c>
      <c r="I138" s="271"/>
      <c r="J138" s="271"/>
      <c r="K138" s="271"/>
      <c r="L138" s="271"/>
      <c r="M138" s="263"/>
      <c r="R138" s="134"/>
      <c r="S138" s="134"/>
      <c r="T138" s="97"/>
      <c r="U138" s="97"/>
      <c r="V138" s="97"/>
      <c r="W138" s="133"/>
      <c r="X138" s="97"/>
      <c r="Y138" s="104">
        <f t="shared" si="15"/>
        <v>0</v>
      </c>
      <c r="Z138" s="107"/>
      <c r="AA138" s="266">
        <f t="shared" si="14"/>
        <v>0</v>
      </c>
    </row>
    <row r="139" spans="1:27" ht="12.75">
      <c r="A139" s="254">
        <v>137</v>
      </c>
      <c r="B139" s="273" t="s">
        <v>338</v>
      </c>
      <c r="C139" s="273" t="s">
        <v>43</v>
      </c>
      <c r="D139" s="273" t="s">
        <v>55</v>
      </c>
      <c r="E139" s="271">
        <v>0</v>
      </c>
      <c r="F139" s="271">
        <v>0</v>
      </c>
      <c r="G139" s="271">
        <v>0</v>
      </c>
      <c r="H139" s="271">
        <v>0</v>
      </c>
      <c r="I139" s="271"/>
      <c r="J139" s="271"/>
      <c r="K139" s="271"/>
      <c r="L139" s="271"/>
      <c r="M139" s="263"/>
      <c r="R139" s="134"/>
      <c r="S139" s="134"/>
      <c r="T139" s="97"/>
      <c r="U139" s="97"/>
      <c r="V139" s="97"/>
      <c r="W139" s="133"/>
      <c r="X139" s="97"/>
      <c r="Y139" s="104">
        <f t="shared" si="15"/>
        <v>0</v>
      </c>
      <c r="Z139" s="107"/>
      <c r="AA139" s="266">
        <f t="shared" si="14"/>
        <v>0</v>
      </c>
    </row>
    <row r="140" spans="1:27" ht="12.75">
      <c r="A140" s="254">
        <v>138</v>
      </c>
      <c r="B140" s="276" t="s">
        <v>62</v>
      </c>
      <c r="C140" s="276" t="s">
        <v>352</v>
      </c>
      <c r="D140" s="276" t="s">
        <v>137</v>
      </c>
      <c r="E140" s="271">
        <v>0</v>
      </c>
      <c r="F140" s="271">
        <v>0</v>
      </c>
      <c r="G140" s="271">
        <v>0</v>
      </c>
      <c r="H140" s="271">
        <v>0</v>
      </c>
      <c r="I140" s="271"/>
      <c r="J140" s="271"/>
      <c r="K140" s="271"/>
      <c r="L140" s="271"/>
      <c r="M140" s="263"/>
      <c r="R140" s="134"/>
      <c r="S140" s="134"/>
      <c r="T140" s="97"/>
      <c r="U140" s="97"/>
      <c r="V140" s="97"/>
      <c r="W140" s="133"/>
      <c r="X140" s="269"/>
      <c r="Y140" s="107">
        <f t="shared" si="15"/>
        <v>0</v>
      </c>
      <c r="Z140" s="107"/>
      <c r="AA140" s="266">
        <f t="shared" si="14"/>
        <v>0</v>
      </c>
    </row>
    <row r="141" spans="1:27" ht="12.75">
      <c r="A141" s="254">
        <v>139</v>
      </c>
      <c r="B141" s="273" t="s">
        <v>353</v>
      </c>
      <c r="C141" s="273" t="s">
        <v>354</v>
      </c>
      <c r="D141" s="273" t="s">
        <v>355</v>
      </c>
      <c r="E141" s="271">
        <v>0</v>
      </c>
      <c r="F141" s="271">
        <v>0</v>
      </c>
      <c r="G141" s="271">
        <v>0</v>
      </c>
      <c r="H141" s="271">
        <v>0</v>
      </c>
      <c r="I141" s="271"/>
      <c r="J141" s="271"/>
      <c r="K141" s="271"/>
      <c r="L141" s="271"/>
      <c r="M141" s="263"/>
      <c r="R141" s="134"/>
      <c r="S141" s="134"/>
      <c r="T141" s="97"/>
      <c r="U141" s="97"/>
      <c r="V141" s="97"/>
      <c r="W141" s="133"/>
      <c r="X141" s="133"/>
      <c r="Y141" s="248">
        <f t="shared" si="15"/>
        <v>0</v>
      </c>
      <c r="Z141" s="107"/>
      <c r="AA141" s="266">
        <f t="shared" si="14"/>
        <v>0</v>
      </c>
    </row>
    <row r="142" spans="1:27" ht="12.75">
      <c r="A142" s="254">
        <v>140</v>
      </c>
      <c r="B142" s="270" t="s">
        <v>356</v>
      </c>
      <c r="C142" s="270" t="s">
        <v>357</v>
      </c>
      <c r="D142" s="270" t="s">
        <v>47</v>
      </c>
      <c r="E142" s="271">
        <v>0</v>
      </c>
      <c r="F142" s="271">
        <v>0</v>
      </c>
      <c r="G142" s="271">
        <v>0</v>
      </c>
      <c r="H142" s="271">
        <v>0</v>
      </c>
      <c r="I142" s="271"/>
      <c r="J142" s="271"/>
      <c r="K142" s="271"/>
      <c r="L142" s="271"/>
      <c r="M142" s="263"/>
      <c r="R142" s="134"/>
      <c r="S142" s="134"/>
      <c r="T142" s="97"/>
      <c r="U142" s="97"/>
      <c r="V142" s="97"/>
      <c r="W142" s="133"/>
      <c r="X142" s="269"/>
      <c r="Y142" s="277">
        <f t="shared" si="15"/>
        <v>0</v>
      </c>
      <c r="Z142" s="107"/>
      <c r="AA142" s="266" t="e">
        <f t="shared" si="14"/>
        <v>#NUM!</v>
      </c>
    </row>
    <row r="143" spans="1:27" ht="12.75">
      <c r="A143" s="254">
        <v>141</v>
      </c>
      <c r="B143" s="278"/>
      <c r="C143" s="278"/>
      <c r="D143" s="278"/>
      <c r="E143" s="279"/>
      <c r="F143" s="279"/>
      <c r="G143" s="279"/>
      <c r="H143" s="279"/>
      <c r="I143" s="279"/>
      <c r="J143" s="279"/>
      <c r="K143" s="279"/>
      <c r="L143" s="279"/>
      <c r="M143" s="279"/>
      <c r="R143" s="279"/>
      <c r="S143" s="279"/>
      <c r="T143" s="279"/>
      <c r="U143" s="279"/>
      <c r="V143" s="280"/>
      <c r="W143" s="279"/>
      <c r="X143" s="281"/>
      <c r="Y143" s="116" t="e">
        <f t="shared" si="15"/>
        <v>#NUM!</v>
      </c>
      <c r="Z143" s="107"/>
      <c r="AA143" s="266">
        <f t="shared" si="14"/>
        <v>0</v>
      </c>
    </row>
    <row r="144" spans="1:27" ht="12.75">
      <c r="A144" s="254">
        <v>142</v>
      </c>
      <c r="B144" s="278"/>
      <c r="C144" s="278"/>
      <c r="D144" s="278"/>
      <c r="E144" s="279"/>
      <c r="F144" s="279"/>
      <c r="G144" s="279"/>
      <c r="H144" s="279"/>
      <c r="I144" s="280"/>
      <c r="J144" s="263">
        <v>0</v>
      </c>
      <c r="K144" s="263">
        <v>0</v>
      </c>
      <c r="L144" s="263">
        <v>0</v>
      </c>
      <c r="M144" s="263">
        <v>0</v>
      </c>
      <c r="R144" s="280"/>
      <c r="S144" s="279"/>
      <c r="T144" s="280"/>
      <c r="U144" s="280"/>
      <c r="V144" s="280"/>
      <c r="W144" s="282"/>
      <c r="X144" s="283"/>
      <c r="Y144" s="107">
        <f t="shared" si="15"/>
        <v>0</v>
      </c>
      <c r="Z144" s="107"/>
      <c r="AA144" s="266">
        <f t="shared" si="14"/>
        <v>0</v>
      </c>
    </row>
    <row r="145" spans="1:27" ht="12.75">
      <c r="A145" s="254">
        <v>143</v>
      </c>
      <c r="B145" s="95" t="s">
        <v>138</v>
      </c>
      <c r="C145" s="95" t="s">
        <v>139</v>
      </c>
      <c r="D145" s="95" t="s">
        <v>47</v>
      </c>
      <c r="E145" s="107">
        <v>0</v>
      </c>
      <c r="F145" s="107">
        <v>0</v>
      </c>
      <c r="G145" s="107">
        <v>0</v>
      </c>
      <c r="H145" s="284">
        <v>0</v>
      </c>
      <c r="I145" s="284">
        <v>0</v>
      </c>
      <c r="J145" s="96"/>
      <c r="K145" s="107"/>
      <c r="L145" s="107"/>
      <c r="M145" s="107"/>
      <c r="R145" s="107"/>
      <c r="S145" s="107"/>
      <c r="T145" s="107"/>
      <c r="U145" s="107"/>
      <c r="V145" s="107"/>
      <c r="W145" s="118"/>
      <c r="X145" s="116">
        <f>SUM(E145:V145)</f>
        <v>0</v>
      </c>
      <c r="Y145" s="269"/>
      <c r="Z145" s="107"/>
      <c r="AA145" s="266">
        <f>Y1+Z1</f>
        <v>0</v>
      </c>
    </row>
    <row r="148" spans="1:27" ht="12.75">
      <c r="A148" s="254">
        <v>112</v>
      </c>
      <c r="B148" s="123" t="s">
        <v>119</v>
      </c>
      <c r="C148" s="123" t="s">
        <v>280</v>
      </c>
      <c r="D148" s="123" t="s">
        <v>249</v>
      </c>
      <c r="E148" s="107">
        <v>0</v>
      </c>
      <c r="F148" s="107">
        <v>0</v>
      </c>
      <c r="G148" s="107">
        <v>0</v>
      </c>
      <c r="H148" s="107">
        <v>0</v>
      </c>
      <c r="I148" s="107">
        <v>0</v>
      </c>
      <c r="J148" s="96"/>
      <c r="K148" s="107"/>
      <c r="L148" s="107"/>
      <c r="M148" s="107"/>
      <c r="R148" s="107"/>
      <c r="S148" s="107"/>
      <c r="T148" s="107"/>
      <c r="U148" s="107"/>
      <c r="V148" s="107"/>
      <c r="W148" s="118"/>
      <c r="X148" s="107">
        <f t="shared" si="9"/>
        <v>0</v>
      </c>
      <c r="Y148" s="104">
        <f t="shared" si="13"/>
        <v>0</v>
      </c>
      <c r="Z148" s="107"/>
      <c r="AA148" s="266"/>
    </row>
    <row r="149" spans="1:27" ht="12.75">
      <c r="A149" s="254">
        <v>144</v>
      </c>
      <c r="B149" s="285"/>
      <c r="C149" s="285"/>
      <c r="D149" s="285"/>
      <c r="E149" s="52"/>
      <c r="F149" s="52"/>
      <c r="G149" s="52"/>
      <c r="H149" s="52"/>
      <c r="I149" s="52"/>
      <c r="J149" s="52"/>
      <c r="K149" s="52"/>
      <c r="L149" s="52"/>
      <c r="M149" s="52"/>
      <c r="R149" s="139"/>
      <c r="S149" s="139"/>
      <c r="T149" s="52"/>
      <c r="U149" s="52"/>
      <c r="V149" s="52"/>
      <c r="W149" s="286"/>
      <c r="X149" s="287"/>
      <c r="Y149" s="288"/>
      <c r="Z149" s="289"/>
      <c r="AA149" s="109"/>
    </row>
    <row r="150" spans="1:27" ht="12.75">
      <c r="A150" s="254">
        <v>145</v>
      </c>
      <c r="B150" s="123" t="s">
        <v>358</v>
      </c>
      <c r="C150" s="123" t="s">
        <v>124</v>
      </c>
      <c r="D150" s="123" t="s">
        <v>359</v>
      </c>
      <c r="E150" s="107">
        <v>0</v>
      </c>
      <c r="F150" s="107">
        <v>0</v>
      </c>
      <c r="G150" s="107">
        <v>0</v>
      </c>
      <c r="H150" s="284">
        <v>0</v>
      </c>
      <c r="I150" s="284">
        <v>0</v>
      </c>
      <c r="J150" s="96"/>
      <c r="K150" s="107"/>
      <c r="L150" s="107"/>
      <c r="M150" s="107"/>
      <c r="R150" s="107"/>
      <c r="S150" s="107"/>
      <c r="T150" s="107"/>
      <c r="U150" s="107"/>
      <c r="V150" s="107"/>
      <c r="W150" s="118"/>
      <c r="X150" s="116">
        <f>SUM(E150:V150)</f>
        <v>0</v>
      </c>
      <c r="Y150" s="133"/>
      <c r="Z150" s="107"/>
      <c r="AA150" s="290"/>
    </row>
    <row r="151" spans="1:27" ht="12.75">
      <c r="A151" s="262"/>
      <c r="B151" s="255"/>
      <c r="C151" s="255"/>
      <c r="D151" s="255"/>
      <c r="E151" s="256"/>
      <c r="F151" s="256"/>
      <c r="G151" s="256"/>
      <c r="H151" s="256"/>
      <c r="I151" s="255"/>
      <c r="J151" s="234"/>
      <c r="K151" s="255"/>
      <c r="L151" s="255"/>
      <c r="M151" s="255"/>
      <c r="R151" s="255"/>
      <c r="S151" s="5"/>
      <c r="T151" s="5"/>
      <c r="U151" s="5"/>
      <c r="V151" s="5"/>
      <c r="X151" s="286"/>
      <c r="Y151" s="286"/>
      <c r="Z151" s="5"/>
      <c r="AA151" s="138"/>
    </row>
    <row r="165" spans="6:7" ht="12.75">
      <c r="F165"/>
      <c r="G16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28125" style="0" customWidth="1"/>
    <col min="4" max="4" width="13.00390625" style="0" customWidth="1"/>
    <col min="5" max="6" width="3.00390625" style="1" customWidth="1"/>
    <col min="7" max="7" width="3.00390625" style="139" customWidth="1"/>
    <col min="8" max="9" width="3.00390625" style="1" customWidth="1"/>
    <col min="10" max="10" width="3.00390625" style="137" customWidth="1"/>
    <col min="11" max="18" width="3.00390625" style="1" customWidth="1"/>
    <col min="19" max="20" width="3.00390625" style="0" customWidth="1"/>
    <col min="21" max="21" width="3.00390625" style="1" customWidth="1"/>
    <col min="22" max="22" width="3.00390625" style="0" customWidth="1"/>
    <col min="23" max="23" width="2.421875" style="0" customWidth="1"/>
    <col min="24" max="24" width="4.28125" style="0" customWidth="1"/>
    <col min="25" max="25" width="7.00390625" style="0" customWidth="1"/>
    <col min="26" max="26" width="3.00390625" style="0" customWidth="1"/>
  </cols>
  <sheetData>
    <row r="1" spans="1:22" ht="12.75">
      <c r="A1" s="3" t="s">
        <v>0</v>
      </c>
      <c r="B1" s="1"/>
      <c r="C1" s="3" t="s">
        <v>1</v>
      </c>
      <c r="V1" s="6"/>
    </row>
    <row r="2" spans="1:28" ht="60">
      <c r="A2" s="291"/>
      <c r="B2" s="292" t="s">
        <v>360</v>
      </c>
      <c r="C2" s="293"/>
      <c r="D2" s="293"/>
      <c r="E2" s="294"/>
      <c r="F2" s="295"/>
      <c r="G2" s="296"/>
      <c r="H2" s="291"/>
      <c r="I2" s="291"/>
      <c r="J2" s="297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8"/>
      <c r="W2" s="291"/>
      <c r="X2" s="291"/>
      <c r="Y2" s="291"/>
      <c r="Z2" s="291"/>
      <c r="AA2" s="291"/>
      <c r="AB2" s="291"/>
    </row>
    <row r="3" spans="2:27" ht="137.25"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16" t="s">
        <v>13</v>
      </c>
      <c r="M3" s="16" t="s">
        <v>14</v>
      </c>
      <c r="N3" s="16" t="s">
        <v>15</v>
      </c>
      <c r="O3" s="14" t="s">
        <v>16</v>
      </c>
      <c r="P3" s="14" t="s">
        <v>17</v>
      </c>
      <c r="Q3" s="14" t="s">
        <v>18</v>
      </c>
      <c r="R3" s="17" t="s">
        <v>19</v>
      </c>
      <c r="S3" s="17" t="s">
        <v>20</v>
      </c>
      <c r="T3" s="14" t="s">
        <v>21</v>
      </c>
      <c r="U3" s="18" t="s">
        <v>22</v>
      </c>
      <c r="V3" s="14" t="s">
        <v>23</v>
      </c>
      <c r="X3" s="19" t="s">
        <v>24</v>
      </c>
      <c r="Y3" s="19" t="s">
        <v>25</v>
      </c>
      <c r="Z3" s="147" t="s">
        <v>26</v>
      </c>
      <c r="AA3" s="19" t="s">
        <v>27</v>
      </c>
    </row>
    <row r="4" spans="1:28" ht="12.75">
      <c r="A4" s="299">
        <v>1</v>
      </c>
      <c r="B4" s="162" t="s">
        <v>151</v>
      </c>
      <c r="C4" s="163" t="s">
        <v>35</v>
      </c>
      <c r="D4" s="164" t="s">
        <v>30</v>
      </c>
      <c r="E4" s="24">
        <v>20</v>
      </c>
      <c r="F4" s="24">
        <v>20</v>
      </c>
      <c r="G4" s="24">
        <v>0</v>
      </c>
      <c r="H4" s="24">
        <v>20</v>
      </c>
      <c r="I4" s="24">
        <v>24</v>
      </c>
      <c r="J4" s="24">
        <v>0</v>
      </c>
      <c r="K4" s="24">
        <v>0</v>
      </c>
      <c r="L4" s="25">
        <v>0</v>
      </c>
      <c r="M4" s="25">
        <v>0</v>
      </c>
      <c r="N4" s="25">
        <v>0</v>
      </c>
      <c r="O4" s="24">
        <v>30</v>
      </c>
      <c r="P4" s="24">
        <v>30</v>
      </c>
      <c r="Q4" s="24">
        <v>30</v>
      </c>
      <c r="R4" s="24">
        <v>0</v>
      </c>
      <c r="S4" s="24">
        <v>28</v>
      </c>
      <c r="T4" s="24">
        <v>28</v>
      </c>
      <c r="U4" s="25">
        <v>0</v>
      </c>
      <c r="V4" s="24">
        <v>0</v>
      </c>
      <c r="W4" s="24">
        <v>0</v>
      </c>
      <c r="X4" s="26">
        <f aca="true" t="shared" si="0" ref="X4:X46">SUM(E4:W4)</f>
        <v>230</v>
      </c>
      <c r="Y4" s="33">
        <f aca="true" t="shared" si="1" ref="Y4:Y46">LARGE(E4:W4,1)+LARGE(E4:W4,2)+LARGE(E4:W4,3)+LARGE(E4:W4,4)</f>
        <v>118</v>
      </c>
      <c r="Z4" s="24">
        <v>24</v>
      </c>
      <c r="AA4" s="28">
        <f aca="true" t="shared" si="2" ref="AA4:AA46">Y4+Z4</f>
        <v>142</v>
      </c>
      <c r="AB4" s="155"/>
    </row>
    <row r="5" spans="1:28" ht="12.75">
      <c r="A5" s="299">
        <v>2</v>
      </c>
      <c r="B5" s="22" t="s">
        <v>31</v>
      </c>
      <c r="C5" s="23" t="s">
        <v>32</v>
      </c>
      <c r="D5" s="300" t="s">
        <v>150</v>
      </c>
      <c r="E5" s="24">
        <v>18</v>
      </c>
      <c r="F5" s="24">
        <v>24</v>
      </c>
      <c r="G5" s="24">
        <v>30</v>
      </c>
      <c r="H5" s="24">
        <v>0</v>
      </c>
      <c r="I5" s="24">
        <v>0</v>
      </c>
      <c r="J5" s="24">
        <v>24</v>
      </c>
      <c r="K5" s="24">
        <v>16</v>
      </c>
      <c r="L5" s="25">
        <v>0</v>
      </c>
      <c r="M5" s="25">
        <v>0</v>
      </c>
      <c r="N5" s="25">
        <v>0</v>
      </c>
      <c r="O5" s="24">
        <v>0</v>
      </c>
      <c r="P5" s="24">
        <v>0</v>
      </c>
      <c r="Q5" s="24">
        <v>0</v>
      </c>
      <c r="R5" s="24">
        <v>26</v>
      </c>
      <c r="S5" s="24">
        <v>0</v>
      </c>
      <c r="T5" s="24">
        <v>0</v>
      </c>
      <c r="U5" s="25">
        <v>0</v>
      </c>
      <c r="V5" s="24">
        <v>18</v>
      </c>
      <c r="W5" s="24">
        <v>0</v>
      </c>
      <c r="X5" s="26">
        <f t="shared" si="0"/>
        <v>156</v>
      </c>
      <c r="Y5" s="165">
        <f t="shared" si="1"/>
        <v>104</v>
      </c>
      <c r="Z5" s="24">
        <v>30</v>
      </c>
      <c r="AA5" s="28">
        <f t="shared" si="2"/>
        <v>134</v>
      </c>
      <c r="AB5" s="155"/>
    </row>
    <row r="6" spans="1:28" ht="12.75">
      <c r="A6" s="299">
        <v>3</v>
      </c>
      <c r="B6" s="22" t="s">
        <v>243</v>
      </c>
      <c r="C6" s="23" t="s">
        <v>244</v>
      </c>
      <c r="D6" s="300" t="s">
        <v>227</v>
      </c>
      <c r="E6" s="24">
        <v>26</v>
      </c>
      <c r="F6" s="24">
        <v>30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5">
        <v>0</v>
      </c>
      <c r="M6" s="25">
        <v>0</v>
      </c>
      <c r="N6" s="25">
        <v>0</v>
      </c>
      <c r="O6" s="24">
        <v>0</v>
      </c>
      <c r="P6" s="24">
        <v>0</v>
      </c>
      <c r="Q6" s="24">
        <v>0</v>
      </c>
      <c r="R6" s="24">
        <v>30</v>
      </c>
      <c r="S6" s="24">
        <v>0</v>
      </c>
      <c r="T6" s="24">
        <v>0</v>
      </c>
      <c r="U6" s="25">
        <v>0</v>
      </c>
      <c r="V6" s="24">
        <v>28</v>
      </c>
      <c r="W6" s="24">
        <v>0</v>
      </c>
      <c r="X6" s="26">
        <f t="shared" si="0"/>
        <v>114</v>
      </c>
      <c r="Y6" s="33">
        <f t="shared" si="1"/>
        <v>114</v>
      </c>
      <c r="Z6" s="24">
        <v>14</v>
      </c>
      <c r="AA6" s="28">
        <f t="shared" si="2"/>
        <v>128</v>
      </c>
      <c r="AB6" s="155"/>
    </row>
    <row r="7" spans="1:28" ht="12.75">
      <c r="A7" s="301">
        <v>4</v>
      </c>
      <c r="B7" s="22" t="s">
        <v>111</v>
      </c>
      <c r="C7" s="23" t="s">
        <v>112</v>
      </c>
      <c r="D7" s="300" t="s">
        <v>361</v>
      </c>
      <c r="E7" s="24">
        <v>12</v>
      </c>
      <c r="F7" s="24">
        <v>26</v>
      </c>
      <c r="G7" s="24">
        <v>28</v>
      </c>
      <c r="H7" s="24">
        <v>0</v>
      </c>
      <c r="I7" s="24">
        <v>0</v>
      </c>
      <c r="J7" s="24">
        <v>22</v>
      </c>
      <c r="K7" s="24">
        <v>22</v>
      </c>
      <c r="L7" s="25">
        <v>0</v>
      </c>
      <c r="M7" s="25">
        <v>0</v>
      </c>
      <c r="N7" s="25">
        <v>0</v>
      </c>
      <c r="O7" s="24">
        <v>0</v>
      </c>
      <c r="P7" s="24">
        <v>0</v>
      </c>
      <c r="Q7" s="24">
        <v>0</v>
      </c>
      <c r="R7" s="24">
        <v>28</v>
      </c>
      <c r="S7" s="24">
        <v>0</v>
      </c>
      <c r="T7" s="24">
        <v>0</v>
      </c>
      <c r="U7" s="25">
        <v>0</v>
      </c>
      <c r="V7" s="24">
        <v>26</v>
      </c>
      <c r="W7" s="24">
        <v>0</v>
      </c>
      <c r="X7" s="26">
        <f t="shared" si="0"/>
        <v>164</v>
      </c>
      <c r="Y7" s="26">
        <f t="shared" si="1"/>
        <v>108</v>
      </c>
      <c r="Z7" s="24">
        <v>18</v>
      </c>
      <c r="AA7" s="28">
        <f t="shared" si="2"/>
        <v>126</v>
      </c>
      <c r="AB7" s="155"/>
    </row>
    <row r="8" spans="1:28" ht="12.75">
      <c r="A8" s="301">
        <v>5</v>
      </c>
      <c r="B8" s="22" t="s">
        <v>90</v>
      </c>
      <c r="C8" s="23" t="s">
        <v>250</v>
      </c>
      <c r="D8" s="300" t="s">
        <v>30</v>
      </c>
      <c r="E8" s="24">
        <v>24</v>
      </c>
      <c r="F8" s="24">
        <v>22</v>
      </c>
      <c r="G8" s="24">
        <v>0</v>
      </c>
      <c r="H8" s="24">
        <v>30</v>
      </c>
      <c r="I8" s="24">
        <v>30</v>
      </c>
      <c r="J8" s="24">
        <v>0</v>
      </c>
      <c r="K8" s="24">
        <v>0</v>
      </c>
      <c r="L8" s="25">
        <v>0</v>
      </c>
      <c r="M8" s="25">
        <v>0</v>
      </c>
      <c r="N8" s="25">
        <v>0</v>
      </c>
      <c r="O8" s="24">
        <v>28</v>
      </c>
      <c r="P8" s="24">
        <v>24</v>
      </c>
      <c r="Q8" s="24">
        <v>18</v>
      </c>
      <c r="R8" s="24">
        <v>0</v>
      </c>
      <c r="S8" s="24">
        <v>18</v>
      </c>
      <c r="T8" s="24">
        <v>22</v>
      </c>
      <c r="U8" s="25">
        <v>0</v>
      </c>
      <c r="V8" s="24">
        <v>0</v>
      </c>
      <c r="W8" s="24">
        <v>0</v>
      </c>
      <c r="X8" s="26">
        <f t="shared" si="0"/>
        <v>216</v>
      </c>
      <c r="Y8" s="165">
        <f t="shared" si="1"/>
        <v>112</v>
      </c>
      <c r="Z8" s="24">
        <v>10</v>
      </c>
      <c r="AA8" s="28">
        <f t="shared" si="2"/>
        <v>122</v>
      </c>
      <c r="AB8" s="155"/>
    </row>
    <row r="9" spans="1:28" ht="12.75">
      <c r="A9" s="302">
        <v>6</v>
      </c>
      <c r="B9" s="35" t="s">
        <v>172</v>
      </c>
      <c r="C9" s="36" t="s">
        <v>173</v>
      </c>
      <c r="D9" s="71" t="s">
        <v>171</v>
      </c>
      <c r="E9" s="37">
        <v>0</v>
      </c>
      <c r="F9" s="37">
        <v>0</v>
      </c>
      <c r="G9" s="37">
        <v>16</v>
      </c>
      <c r="H9" s="37">
        <v>0</v>
      </c>
      <c r="I9" s="37">
        <v>0</v>
      </c>
      <c r="J9" s="37">
        <v>30</v>
      </c>
      <c r="K9" s="37">
        <v>0</v>
      </c>
      <c r="L9" s="38">
        <v>0</v>
      </c>
      <c r="M9" s="38">
        <v>0</v>
      </c>
      <c r="N9" s="38">
        <v>0</v>
      </c>
      <c r="O9" s="37">
        <v>0</v>
      </c>
      <c r="P9" s="37">
        <v>0</v>
      </c>
      <c r="Q9" s="37">
        <v>0</v>
      </c>
      <c r="R9" s="37">
        <v>24</v>
      </c>
      <c r="S9" s="37">
        <v>0</v>
      </c>
      <c r="T9" s="37">
        <v>0</v>
      </c>
      <c r="U9" s="38">
        <v>0</v>
      </c>
      <c r="V9" s="37">
        <v>22</v>
      </c>
      <c r="W9" s="39">
        <v>0</v>
      </c>
      <c r="X9" s="60">
        <f t="shared" si="0"/>
        <v>92</v>
      </c>
      <c r="Y9" s="60">
        <f t="shared" si="1"/>
        <v>92</v>
      </c>
      <c r="Z9" s="37">
        <v>26</v>
      </c>
      <c r="AA9" s="43">
        <f t="shared" si="2"/>
        <v>118</v>
      </c>
      <c r="AB9" s="67"/>
    </row>
    <row r="10" spans="1:28" ht="12.75">
      <c r="A10" s="302">
        <v>7</v>
      </c>
      <c r="B10" s="35" t="s">
        <v>95</v>
      </c>
      <c r="C10" s="36" t="s">
        <v>362</v>
      </c>
      <c r="D10" s="71" t="s">
        <v>30</v>
      </c>
      <c r="E10" s="37">
        <v>16</v>
      </c>
      <c r="F10" s="37">
        <v>8</v>
      </c>
      <c r="G10" s="37">
        <v>0</v>
      </c>
      <c r="H10" s="37">
        <v>26</v>
      </c>
      <c r="I10" s="37">
        <v>24</v>
      </c>
      <c r="J10" s="37">
        <v>0</v>
      </c>
      <c r="K10" s="37">
        <v>0</v>
      </c>
      <c r="L10" s="38">
        <v>0</v>
      </c>
      <c r="M10" s="38">
        <v>0</v>
      </c>
      <c r="N10" s="38">
        <v>0</v>
      </c>
      <c r="O10" s="37">
        <v>0</v>
      </c>
      <c r="P10" s="37">
        <v>22</v>
      </c>
      <c r="Q10" s="37">
        <v>26</v>
      </c>
      <c r="R10" s="37">
        <v>0</v>
      </c>
      <c r="S10" s="37">
        <v>24</v>
      </c>
      <c r="T10" s="37">
        <v>18</v>
      </c>
      <c r="U10" s="38">
        <v>0</v>
      </c>
      <c r="V10" s="37">
        <v>0</v>
      </c>
      <c r="W10" s="39">
        <v>0</v>
      </c>
      <c r="X10" s="40">
        <f t="shared" si="0"/>
        <v>164</v>
      </c>
      <c r="Y10" s="48">
        <f t="shared" si="1"/>
        <v>100</v>
      </c>
      <c r="Z10" s="37">
        <v>16</v>
      </c>
      <c r="AA10" s="43">
        <f t="shared" si="2"/>
        <v>116</v>
      </c>
      <c r="AB10" s="44"/>
    </row>
    <row r="11" spans="1:28" ht="12.75">
      <c r="A11" s="302">
        <v>8</v>
      </c>
      <c r="B11" s="35" t="s">
        <v>138</v>
      </c>
      <c r="C11" s="36" t="s">
        <v>205</v>
      </c>
      <c r="D11" s="71" t="s">
        <v>363</v>
      </c>
      <c r="E11" s="37">
        <v>0</v>
      </c>
      <c r="F11" s="37">
        <v>0</v>
      </c>
      <c r="G11" s="37">
        <v>0</v>
      </c>
      <c r="H11" s="37">
        <v>28</v>
      </c>
      <c r="I11" s="37">
        <v>28</v>
      </c>
      <c r="J11" s="37">
        <v>0</v>
      </c>
      <c r="K11" s="37">
        <v>0</v>
      </c>
      <c r="L11" s="38">
        <v>0</v>
      </c>
      <c r="M11" s="38">
        <v>0</v>
      </c>
      <c r="N11" s="38">
        <v>0</v>
      </c>
      <c r="O11" s="37">
        <v>24</v>
      </c>
      <c r="P11" s="37">
        <v>28</v>
      </c>
      <c r="Q11" s="37">
        <v>28</v>
      </c>
      <c r="R11" s="37">
        <v>0</v>
      </c>
      <c r="S11" s="37">
        <v>30</v>
      </c>
      <c r="T11" s="37">
        <v>30</v>
      </c>
      <c r="U11" s="38">
        <v>0</v>
      </c>
      <c r="V11" s="37">
        <v>0</v>
      </c>
      <c r="W11" s="39">
        <v>0</v>
      </c>
      <c r="X11" s="40">
        <f t="shared" si="0"/>
        <v>196</v>
      </c>
      <c r="Y11" s="41">
        <f t="shared" si="1"/>
        <v>116</v>
      </c>
      <c r="Z11" s="37">
        <v>0</v>
      </c>
      <c r="AA11" s="43">
        <f t="shared" si="2"/>
        <v>116</v>
      </c>
      <c r="AB11" s="44"/>
    </row>
    <row r="12" spans="1:28" ht="12.75">
      <c r="A12" s="302">
        <v>9</v>
      </c>
      <c r="B12" s="57" t="s">
        <v>90</v>
      </c>
      <c r="C12" s="58" t="s">
        <v>91</v>
      </c>
      <c r="D12" s="182" t="s">
        <v>305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20</v>
      </c>
      <c r="K12" s="37">
        <v>26</v>
      </c>
      <c r="L12" s="38">
        <v>0</v>
      </c>
      <c r="M12" s="38">
        <v>0</v>
      </c>
      <c r="N12" s="38">
        <v>0</v>
      </c>
      <c r="O12" s="37">
        <v>0</v>
      </c>
      <c r="P12" s="37">
        <v>16</v>
      </c>
      <c r="Q12" s="37">
        <v>0</v>
      </c>
      <c r="R12" s="37">
        <v>4</v>
      </c>
      <c r="S12" s="37">
        <v>0</v>
      </c>
      <c r="T12" s="37">
        <v>0</v>
      </c>
      <c r="U12" s="38">
        <v>0</v>
      </c>
      <c r="V12" s="37">
        <v>24</v>
      </c>
      <c r="W12" s="39">
        <v>0</v>
      </c>
      <c r="X12" s="40">
        <f t="shared" si="0"/>
        <v>90</v>
      </c>
      <c r="Y12" s="48">
        <f t="shared" si="1"/>
        <v>86</v>
      </c>
      <c r="Z12" s="37">
        <v>22</v>
      </c>
      <c r="AA12" s="43">
        <f t="shared" si="2"/>
        <v>108</v>
      </c>
      <c r="AB12" s="44"/>
    </row>
    <row r="13" spans="1:28" ht="12.75">
      <c r="A13" s="74">
        <v>10</v>
      </c>
      <c r="B13" s="57" t="s">
        <v>364</v>
      </c>
      <c r="C13" s="58" t="s">
        <v>365</v>
      </c>
      <c r="D13" s="182" t="s">
        <v>30</v>
      </c>
      <c r="E13" s="37">
        <v>0</v>
      </c>
      <c r="F13" s="37">
        <v>0</v>
      </c>
      <c r="G13" s="37">
        <v>0</v>
      </c>
      <c r="H13" s="37">
        <v>24</v>
      </c>
      <c r="I13" s="37">
        <v>22</v>
      </c>
      <c r="J13" s="37">
        <v>0</v>
      </c>
      <c r="K13" s="37">
        <v>0</v>
      </c>
      <c r="L13" s="38">
        <v>0</v>
      </c>
      <c r="M13" s="38">
        <v>0</v>
      </c>
      <c r="N13" s="38">
        <v>0</v>
      </c>
      <c r="O13" s="37">
        <v>0</v>
      </c>
      <c r="P13" s="37">
        <v>10</v>
      </c>
      <c r="Q13" s="37">
        <v>16</v>
      </c>
      <c r="R13" s="37">
        <v>0</v>
      </c>
      <c r="S13" s="37">
        <v>22</v>
      </c>
      <c r="T13" s="37">
        <v>24</v>
      </c>
      <c r="U13" s="38">
        <v>0</v>
      </c>
      <c r="V13" s="37">
        <v>0</v>
      </c>
      <c r="W13" s="39">
        <v>0</v>
      </c>
      <c r="X13" s="51">
        <f t="shared" si="0"/>
        <v>118</v>
      </c>
      <c r="Y13" s="51">
        <f t="shared" si="1"/>
        <v>92</v>
      </c>
      <c r="Z13" s="37">
        <v>12</v>
      </c>
      <c r="AA13" s="43">
        <f t="shared" si="2"/>
        <v>104</v>
      </c>
      <c r="AB13" s="44"/>
    </row>
    <row r="14" spans="1:28" ht="12.75">
      <c r="A14" s="74">
        <v>11</v>
      </c>
      <c r="B14" s="35" t="s">
        <v>78</v>
      </c>
      <c r="C14" s="36" t="s">
        <v>180</v>
      </c>
      <c r="D14" s="71" t="s">
        <v>171</v>
      </c>
      <c r="E14" s="37">
        <v>0</v>
      </c>
      <c r="F14" s="37">
        <v>0</v>
      </c>
      <c r="G14" s="37">
        <v>24</v>
      </c>
      <c r="H14" s="37">
        <v>0</v>
      </c>
      <c r="I14" s="37">
        <v>0</v>
      </c>
      <c r="J14" s="37">
        <v>0</v>
      </c>
      <c r="K14" s="37">
        <v>0</v>
      </c>
      <c r="L14" s="38">
        <v>0</v>
      </c>
      <c r="M14" s="38">
        <v>0</v>
      </c>
      <c r="N14" s="38">
        <v>0</v>
      </c>
      <c r="O14" s="37">
        <v>0</v>
      </c>
      <c r="P14" s="37">
        <v>0</v>
      </c>
      <c r="Q14" s="37">
        <v>0</v>
      </c>
      <c r="R14" s="37">
        <v>20</v>
      </c>
      <c r="S14" s="37">
        <v>0</v>
      </c>
      <c r="T14" s="37">
        <v>0</v>
      </c>
      <c r="U14" s="38">
        <v>0</v>
      </c>
      <c r="V14" s="37">
        <v>30</v>
      </c>
      <c r="W14" s="39">
        <v>0</v>
      </c>
      <c r="X14" s="51">
        <f t="shared" si="0"/>
        <v>74</v>
      </c>
      <c r="Y14" s="51">
        <f t="shared" si="1"/>
        <v>74</v>
      </c>
      <c r="Z14" s="37">
        <v>28</v>
      </c>
      <c r="AA14" s="43">
        <f t="shared" si="2"/>
        <v>102</v>
      </c>
      <c r="AB14" s="44"/>
    </row>
    <row r="15" spans="1:28" ht="12.75">
      <c r="A15" s="74">
        <v>12</v>
      </c>
      <c r="B15" s="35" t="s">
        <v>175</v>
      </c>
      <c r="C15" s="36" t="s">
        <v>366</v>
      </c>
      <c r="D15" s="71" t="s">
        <v>230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8">
        <v>0</v>
      </c>
      <c r="M15" s="38">
        <v>0</v>
      </c>
      <c r="N15" s="38">
        <v>0</v>
      </c>
      <c r="O15" s="37">
        <v>26</v>
      </c>
      <c r="P15" s="37">
        <v>20</v>
      </c>
      <c r="Q15" s="37">
        <v>24</v>
      </c>
      <c r="R15" s="37">
        <v>0</v>
      </c>
      <c r="S15" s="37">
        <v>26</v>
      </c>
      <c r="T15" s="37">
        <v>26</v>
      </c>
      <c r="U15" s="38">
        <v>0</v>
      </c>
      <c r="V15" s="37">
        <v>0</v>
      </c>
      <c r="W15" s="39">
        <v>0</v>
      </c>
      <c r="X15" s="40">
        <f t="shared" si="0"/>
        <v>122</v>
      </c>
      <c r="Y15" s="48">
        <f t="shared" si="1"/>
        <v>102</v>
      </c>
      <c r="Z15" s="37">
        <v>0</v>
      </c>
      <c r="AA15" s="43">
        <f t="shared" si="2"/>
        <v>102</v>
      </c>
      <c r="AB15" s="44"/>
    </row>
    <row r="16" spans="1:28" ht="12.75">
      <c r="A16" s="74">
        <v>13</v>
      </c>
      <c r="B16" s="57" t="s">
        <v>255</v>
      </c>
      <c r="C16" s="58" t="s">
        <v>256</v>
      </c>
      <c r="D16" s="182" t="s">
        <v>129</v>
      </c>
      <c r="E16" s="37">
        <v>14</v>
      </c>
      <c r="F16" s="37">
        <v>16</v>
      </c>
      <c r="G16" s="37">
        <v>26</v>
      </c>
      <c r="H16" s="37">
        <v>0</v>
      </c>
      <c r="I16" s="37">
        <v>0</v>
      </c>
      <c r="J16" s="37">
        <v>0</v>
      </c>
      <c r="K16" s="37">
        <v>0</v>
      </c>
      <c r="L16" s="38">
        <v>0</v>
      </c>
      <c r="M16" s="38">
        <v>0</v>
      </c>
      <c r="N16" s="38">
        <v>0</v>
      </c>
      <c r="O16" s="37">
        <v>0</v>
      </c>
      <c r="P16" s="37">
        <v>0</v>
      </c>
      <c r="Q16" s="37">
        <v>0</v>
      </c>
      <c r="R16" s="37">
        <v>22</v>
      </c>
      <c r="S16" s="37">
        <v>0</v>
      </c>
      <c r="T16" s="37">
        <v>0</v>
      </c>
      <c r="U16" s="38">
        <v>0</v>
      </c>
      <c r="V16" s="37">
        <v>14</v>
      </c>
      <c r="W16" s="39">
        <v>0</v>
      </c>
      <c r="X16" s="40">
        <f t="shared" si="0"/>
        <v>92</v>
      </c>
      <c r="Y16" s="40">
        <f t="shared" si="1"/>
        <v>78</v>
      </c>
      <c r="Z16" s="37">
        <v>20</v>
      </c>
      <c r="AA16" s="43">
        <f t="shared" si="2"/>
        <v>98</v>
      </c>
      <c r="AB16" s="44"/>
    </row>
    <row r="17" spans="1:28" ht="12.75">
      <c r="A17" s="74">
        <v>14</v>
      </c>
      <c r="B17" s="35" t="s">
        <v>157</v>
      </c>
      <c r="C17" s="36" t="s">
        <v>266</v>
      </c>
      <c r="D17" s="71" t="s">
        <v>305</v>
      </c>
      <c r="E17" s="37">
        <v>10</v>
      </c>
      <c r="F17" s="37">
        <v>0</v>
      </c>
      <c r="G17" s="37">
        <v>0</v>
      </c>
      <c r="H17" s="37">
        <v>0</v>
      </c>
      <c r="I17" s="37">
        <v>0</v>
      </c>
      <c r="J17" s="37">
        <v>28</v>
      </c>
      <c r="K17" s="37">
        <v>30</v>
      </c>
      <c r="L17" s="38">
        <v>0</v>
      </c>
      <c r="M17" s="38">
        <v>0</v>
      </c>
      <c r="N17" s="38">
        <v>0</v>
      </c>
      <c r="O17" s="37">
        <v>0</v>
      </c>
      <c r="P17" s="37">
        <v>18</v>
      </c>
      <c r="Q17" s="37">
        <v>22</v>
      </c>
      <c r="R17" s="37">
        <v>14</v>
      </c>
      <c r="S17" s="37">
        <v>0</v>
      </c>
      <c r="T17" s="37">
        <v>0</v>
      </c>
      <c r="U17" s="38">
        <v>0</v>
      </c>
      <c r="V17" s="37">
        <v>0</v>
      </c>
      <c r="W17" s="39">
        <v>0</v>
      </c>
      <c r="X17" s="40">
        <f t="shared" si="0"/>
        <v>122</v>
      </c>
      <c r="Y17" s="48">
        <f t="shared" si="1"/>
        <v>98</v>
      </c>
      <c r="Z17" s="37">
        <v>0</v>
      </c>
      <c r="AA17" s="43">
        <f t="shared" si="2"/>
        <v>98</v>
      </c>
      <c r="AB17" s="44"/>
    </row>
    <row r="18" spans="1:28" ht="12.75">
      <c r="A18" s="74">
        <v>15</v>
      </c>
      <c r="B18" s="35" t="s">
        <v>257</v>
      </c>
      <c r="C18" s="36" t="s">
        <v>209</v>
      </c>
      <c r="D18" s="71" t="s">
        <v>108</v>
      </c>
      <c r="E18" s="37">
        <v>0</v>
      </c>
      <c r="F18" s="37">
        <v>18</v>
      </c>
      <c r="G18" s="37">
        <v>22</v>
      </c>
      <c r="H18" s="37">
        <v>0</v>
      </c>
      <c r="I18" s="37">
        <v>0</v>
      </c>
      <c r="J18" s="37">
        <v>26</v>
      </c>
      <c r="K18" s="37">
        <v>20</v>
      </c>
      <c r="L18" s="38">
        <v>0</v>
      </c>
      <c r="M18" s="38">
        <v>0</v>
      </c>
      <c r="N18" s="38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8">
        <v>0</v>
      </c>
      <c r="V18" s="37">
        <v>16</v>
      </c>
      <c r="W18" s="39">
        <v>0</v>
      </c>
      <c r="X18" s="40">
        <f t="shared" si="0"/>
        <v>102</v>
      </c>
      <c r="Y18" s="48">
        <f t="shared" si="1"/>
        <v>86</v>
      </c>
      <c r="Z18" s="37">
        <v>0</v>
      </c>
      <c r="AA18" s="43">
        <f t="shared" si="2"/>
        <v>86</v>
      </c>
      <c r="AB18" s="44"/>
    </row>
    <row r="19" spans="1:28" ht="12.75">
      <c r="A19" s="74">
        <v>16</v>
      </c>
      <c r="B19" s="35" t="s">
        <v>48</v>
      </c>
      <c r="C19" s="36" t="s">
        <v>49</v>
      </c>
      <c r="D19" s="71" t="s">
        <v>30</v>
      </c>
      <c r="E19" s="37">
        <v>0</v>
      </c>
      <c r="F19" s="37">
        <v>0</v>
      </c>
      <c r="G19" s="37">
        <v>0</v>
      </c>
      <c r="H19" s="37">
        <v>16</v>
      </c>
      <c r="I19" s="37">
        <v>0</v>
      </c>
      <c r="J19" s="37">
        <v>0</v>
      </c>
      <c r="K19" s="37">
        <v>0</v>
      </c>
      <c r="L19" s="38">
        <v>0</v>
      </c>
      <c r="M19" s="38">
        <v>0</v>
      </c>
      <c r="N19" s="38">
        <v>0</v>
      </c>
      <c r="O19" s="37">
        <v>22</v>
      </c>
      <c r="P19" s="37">
        <v>14</v>
      </c>
      <c r="Q19" s="37">
        <v>0</v>
      </c>
      <c r="R19" s="37">
        <v>0</v>
      </c>
      <c r="S19" s="37">
        <v>20</v>
      </c>
      <c r="T19" s="37">
        <v>16</v>
      </c>
      <c r="U19" s="38">
        <v>0</v>
      </c>
      <c r="V19" s="37">
        <v>0</v>
      </c>
      <c r="W19" s="39">
        <v>0</v>
      </c>
      <c r="X19" s="40">
        <f t="shared" si="0"/>
        <v>88</v>
      </c>
      <c r="Y19" s="41">
        <f t="shared" si="1"/>
        <v>74</v>
      </c>
      <c r="Z19" s="37">
        <v>0</v>
      </c>
      <c r="AA19" s="43">
        <f t="shared" si="2"/>
        <v>74</v>
      </c>
      <c r="AB19" s="44"/>
    </row>
    <row r="20" spans="1:28" ht="12.75">
      <c r="A20" s="303">
        <v>17</v>
      </c>
      <c r="B20" s="57" t="s">
        <v>367</v>
      </c>
      <c r="C20" s="58" t="s">
        <v>110</v>
      </c>
      <c r="D20" s="182" t="s">
        <v>261</v>
      </c>
      <c r="E20" s="37">
        <v>6</v>
      </c>
      <c r="F20" s="37">
        <v>12</v>
      </c>
      <c r="G20" s="37">
        <v>0</v>
      </c>
      <c r="H20" s="37">
        <v>0</v>
      </c>
      <c r="I20" s="37">
        <v>0</v>
      </c>
      <c r="J20" s="37">
        <v>18</v>
      </c>
      <c r="K20" s="37">
        <v>28</v>
      </c>
      <c r="L20" s="38">
        <v>0</v>
      </c>
      <c r="M20" s="38">
        <v>0</v>
      </c>
      <c r="N20" s="38">
        <v>0</v>
      </c>
      <c r="O20" s="37">
        <v>0</v>
      </c>
      <c r="P20" s="37">
        <v>0</v>
      </c>
      <c r="Q20" s="37">
        <v>0</v>
      </c>
      <c r="R20" s="37">
        <v>16</v>
      </c>
      <c r="S20" s="37">
        <v>0</v>
      </c>
      <c r="T20" s="37">
        <v>0</v>
      </c>
      <c r="U20" s="38">
        <v>0</v>
      </c>
      <c r="V20" s="37">
        <v>0</v>
      </c>
      <c r="W20" s="39">
        <v>0</v>
      </c>
      <c r="X20" s="40">
        <f t="shared" si="0"/>
        <v>80</v>
      </c>
      <c r="Y20" s="51">
        <f t="shared" si="1"/>
        <v>74</v>
      </c>
      <c r="Z20" s="37">
        <v>0</v>
      </c>
      <c r="AA20" s="43">
        <f t="shared" si="2"/>
        <v>74</v>
      </c>
      <c r="AB20" s="44"/>
    </row>
    <row r="21" spans="1:28" ht="12.75">
      <c r="A21" s="303">
        <v>18</v>
      </c>
      <c r="B21" s="35" t="s">
        <v>56</v>
      </c>
      <c r="C21" s="36" t="s">
        <v>57</v>
      </c>
      <c r="D21" s="71" t="s">
        <v>58</v>
      </c>
      <c r="E21" s="37">
        <v>0</v>
      </c>
      <c r="F21" s="37">
        <v>0</v>
      </c>
      <c r="G21" s="37">
        <v>0</v>
      </c>
      <c r="H21" s="37">
        <v>18</v>
      </c>
      <c r="I21" s="37">
        <v>20</v>
      </c>
      <c r="J21" s="37">
        <v>0</v>
      </c>
      <c r="K21" s="37">
        <v>0</v>
      </c>
      <c r="L21" s="38">
        <v>0</v>
      </c>
      <c r="M21" s="38">
        <v>0</v>
      </c>
      <c r="N21" s="38">
        <v>0</v>
      </c>
      <c r="O21" s="37">
        <v>0</v>
      </c>
      <c r="P21" s="37">
        <v>12</v>
      </c>
      <c r="Q21" s="37">
        <v>14</v>
      </c>
      <c r="R21" s="37">
        <v>0</v>
      </c>
      <c r="S21" s="37">
        <v>0</v>
      </c>
      <c r="T21" s="37">
        <v>0</v>
      </c>
      <c r="U21" s="38">
        <v>0</v>
      </c>
      <c r="V21" s="37">
        <v>0</v>
      </c>
      <c r="W21" s="39">
        <v>0</v>
      </c>
      <c r="X21" s="40">
        <f t="shared" si="0"/>
        <v>64</v>
      </c>
      <c r="Y21" s="40">
        <f t="shared" si="1"/>
        <v>64</v>
      </c>
      <c r="Z21" s="37">
        <v>0</v>
      </c>
      <c r="AA21" s="43">
        <f t="shared" si="2"/>
        <v>64</v>
      </c>
      <c r="AB21" s="44"/>
    </row>
    <row r="22" spans="1:28" ht="12.75">
      <c r="A22" s="303">
        <v>19</v>
      </c>
      <c r="B22" s="57" t="s">
        <v>368</v>
      </c>
      <c r="C22" s="58" t="s">
        <v>82</v>
      </c>
      <c r="D22" s="182" t="s">
        <v>64</v>
      </c>
      <c r="E22" s="37">
        <v>30</v>
      </c>
      <c r="F22" s="37">
        <v>28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8">
        <v>0</v>
      </c>
      <c r="M22" s="38">
        <v>0</v>
      </c>
      <c r="N22" s="38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8">
        <v>0</v>
      </c>
      <c r="V22" s="37">
        <v>0</v>
      </c>
      <c r="W22" s="39">
        <v>0</v>
      </c>
      <c r="X22" s="40">
        <f t="shared" si="0"/>
        <v>58</v>
      </c>
      <c r="Y22" s="51">
        <f t="shared" si="1"/>
        <v>58</v>
      </c>
      <c r="Z22" s="37">
        <v>0</v>
      </c>
      <c r="AA22" s="43">
        <f t="shared" si="2"/>
        <v>58</v>
      </c>
      <c r="AB22" s="44"/>
    </row>
    <row r="23" spans="1:28" ht="12.75">
      <c r="A23" s="303">
        <v>20</v>
      </c>
      <c r="B23" s="5" t="s">
        <v>369</v>
      </c>
      <c r="C23" s="5" t="s">
        <v>29</v>
      </c>
      <c r="D23" s="5" t="s">
        <v>30</v>
      </c>
      <c r="E23" s="190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8">
        <v>0</v>
      </c>
      <c r="N23" s="38">
        <v>0</v>
      </c>
      <c r="O23" s="37">
        <v>0</v>
      </c>
      <c r="P23" s="37">
        <v>0</v>
      </c>
      <c r="Q23" s="37">
        <v>0</v>
      </c>
      <c r="R23" s="37">
        <v>12</v>
      </c>
      <c r="S23" s="37">
        <v>16</v>
      </c>
      <c r="T23" s="37">
        <v>20</v>
      </c>
      <c r="U23" s="38">
        <v>0</v>
      </c>
      <c r="V23" s="37">
        <v>0</v>
      </c>
      <c r="W23" s="39">
        <v>0</v>
      </c>
      <c r="X23" s="40">
        <f>SUM(E23:W23)</f>
        <v>48</v>
      </c>
      <c r="Y23" s="51">
        <f>LARGE(E23:W23,1)+LARGE(E23:W23,2)+LARGE(E23:W23,3)+LARGE(E23:W23,4)</f>
        <v>48</v>
      </c>
      <c r="Z23" s="37">
        <v>0</v>
      </c>
      <c r="AA23" s="43">
        <f>Y23+Z23</f>
        <v>48</v>
      </c>
      <c r="AB23" s="44"/>
    </row>
    <row r="24" spans="1:28" ht="12.75">
      <c r="A24" s="303">
        <v>21</v>
      </c>
      <c r="B24" s="57" t="s">
        <v>370</v>
      </c>
      <c r="C24" s="58" t="s">
        <v>60</v>
      </c>
      <c r="D24" s="182" t="s">
        <v>30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8">
        <v>0</v>
      </c>
      <c r="M24" s="38">
        <v>0</v>
      </c>
      <c r="N24" s="38">
        <v>0</v>
      </c>
      <c r="O24" s="37">
        <v>0</v>
      </c>
      <c r="P24" s="37">
        <v>26</v>
      </c>
      <c r="Q24" s="37">
        <v>20</v>
      </c>
      <c r="R24" s="37">
        <v>0</v>
      </c>
      <c r="S24" s="37">
        <v>0</v>
      </c>
      <c r="T24" s="37">
        <v>0</v>
      </c>
      <c r="U24" s="38">
        <v>0</v>
      </c>
      <c r="V24" s="37">
        <v>0</v>
      </c>
      <c r="W24" s="39">
        <v>0</v>
      </c>
      <c r="X24" s="40">
        <f t="shared" si="0"/>
        <v>46</v>
      </c>
      <c r="Y24" s="51">
        <f t="shared" si="1"/>
        <v>46</v>
      </c>
      <c r="Z24" s="37">
        <v>0</v>
      </c>
      <c r="AA24" s="43">
        <f t="shared" si="2"/>
        <v>46</v>
      </c>
      <c r="AB24" s="44"/>
    </row>
    <row r="25" spans="1:28" ht="12.75">
      <c r="A25" s="303">
        <v>22</v>
      </c>
      <c r="B25" s="35" t="s">
        <v>50</v>
      </c>
      <c r="C25" s="36" t="s">
        <v>51</v>
      </c>
      <c r="D25" s="71" t="s">
        <v>371</v>
      </c>
      <c r="E25" s="37">
        <v>8</v>
      </c>
      <c r="F25" s="37">
        <v>14</v>
      </c>
      <c r="G25" s="37">
        <v>14</v>
      </c>
      <c r="H25" s="37">
        <v>0</v>
      </c>
      <c r="I25" s="37">
        <v>0</v>
      </c>
      <c r="J25" s="37">
        <v>0</v>
      </c>
      <c r="K25" s="37">
        <v>0</v>
      </c>
      <c r="L25" s="38">
        <v>0</v>
      </c>
      <c r="M25" s="38">
        <v>0</v>
      </c>
      <c r="N25" s="38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8">
        <v>0</v>
      </c>
      <c r="V25" s="37">
        <v>0</v>
      </c>
      <c r="W25" s="39">
        <v>0</v>
      </c>
      <c r="X25" s="40">
        <f t="shared" si="0"/>
        <v>36</v>
      </c>
      <c r="Y25" s="48">
        <f t="shared" si="1"/>
        <v>36</v>
      </c>
      <c r="Z25" s="37">
        <v>0</v>
      </c>
      <c r="AA25" s="43">
        <f t="shared" si="2"/>
        <v>36</v>
      </c>
      <c r="AB25" s="44"/>
    </row>
    <row r="26" spans="1:28" ht="12.75">
      <c r="A26" s="303">
        <v>23</v>
      </c>
      <c r="B26" s="57" t="s">
        <v>59</v>
      </c>
      <c r="C26" s="58" t="s">
        <v>60</v>
      </c>
      <c r="D26" s="182" t="s">
        <v>150</v>
      </c>
      <c r="E26" s="37">
        <v>0</v>
      </c>
      <c r="F26" s="37">
        <v>0</v>
      </c>
      <c r="G26" s="37">
        <v>20</v>
      </c>
      <c r="H26" s="37">
        <v>0</v>
      </c>
      <c r="I26" s="37">
        <v>0</v>
      </c>
      <c r="J26" s="37">
        <v>0</v>
      </c>
      <c r="K26" s="37">
        <v>14</v>
      </c>
      <c r="L26" s="38">
        <v>0</v>
      </c>
      <c r="M26" s="304">
        <v>0</v>
      </c>
      <c r="N26" s="38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8">
        <v>0</v>
      </c>
      <c r="V26" s="37">
        <v>0</v>
      </c>
      <c r="W26" s="39">
        <v>0</v>
      </c>
      <c r="X26" s="40">
        <f t="shared" si="0"/>
        <v>34</v>
      </c>
      <c r="Y26" s="51">
        <f t="shared" si="1"/>
        <v>34</v>
      </c>
      <c r="Z26" s="37">
        <v>0</v>
      </c>
      <c r="AA26" s="43">
        <f t="shared" si="2"/>
        <v>34</v>
      </c>
      <c r="AB26" s="44"/>
    </row>
    <row r="27" spans="1:28" ht="12.75">
      <c r="A27" s="303">
        <v>24</v>
      </c>
      <c r="B27" s="35" t="s">
        <v>119</v>
      </c>
      <c r="C27" s="36" t="s">
        <v>280</v>
      </c>
      <c r="D27" s="71" t="s">
        <v>372</v>
      </c>
      <c r="E27" s="37">
        <v>28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8">
        <v>0</v>
      </c>
      <c r="M27" s="38">
        <v>0</v>
      </c>
      <c r="N27" s="38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8">
        <v>0</v>
      </c>
      <c r="V27" s="37">
        <v>0</v>
      </c>
      <c r="W27" s="39">
        <v>0</v>
      </c>
      <c r="X27" s="40">
        <f t="shared" si="0"/>
        <v>28</v>
      </c>
      <c r="Y27" s="41">
        <f t="shared" si="1"/>
        <v>28</v>
      </c>
      <c r="Z27" s="37">
        <v>0</v>
      </c>
      <c r="AA27" s="43">
        <f t="shared" si="2"/>
        <v>28</v>
      </c>
      <c r="AB27" s="44"/>
    </row>
    <row r="28" spans="1:28" ht="12.75">
      <c r="A28" s="303">
        <v>25</v>
      </c>
      <c r="B28" s="57" t="s">
        <v>373</v>
      </c>
      <c r="C28" s="58" t="s">
        <v>374</v>
      </c>
      <c r="D28" s="182" t="s">
        <v>271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8">
        <v>0</v>
      </c>
      <c r="N28" s="38">
        <v>0</v>
      </c>
      <c r="O28" s="37">
        <v>0</v>
      </c>
      <c r="P28" s="37">
        <v>0</v>
      </c>
      <c r="Q28" s="37">
        <v>0</v>
      </c>
      <c r="R28" s="37">
        <v>8</v>
      </c>
      <c r="S28" s="37">
        <v>0</v>
      </c>
      <c r="T28" s="37">
        <v>0</v>
      </c>
      <c r="U28" s="38">
        <v>0</v>
      </c>
      <c r="V28" s="37">
        <v>12</v>
      </c>
      <c r="W28" s="39">
        <v>0</v>
      </c>
      <c r="X28" s="40">
        <f t="shared" si="0"/>
        <v>20</v>
      </c>
      <c r="Y28" s="40">
        <f t="shared" si="1"/>
        <v>20</v>
      </c>
      <c r="Z28" s="37">
        <v>6</v>
      </c>
      <c r="AA28" s="43">
        <f t="shared" si="2"/>
        <v>26</v>
      </c>
      <c r="AB28" s="67"/>
    </row>
    <row r="29" spans="1:28" ht="12.75">
      <c r="A29" s="303">
        <v>26</v>
      </c>
      <c r="B29" s="35" t="s">
        <v>349</v>
      </c>
      <c r="C29" s="36" t="s">
        <v>188</v>
      </c>
      <c r="D29" s="71" t="s">
        <v>108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24</v>
      </c>
      <c r="L29" s="38">
        <v>0</v>
      </c>
      <c r="M29" s="38">
        <v>0</v>
      </c>
      <c r="N29" s="38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8">
        <v>0</v>
      </c>
      <c r="V29" s="37">
        <v>0</v>
      </c>
      <c r="W29" s="39">
        <v>0</v>
      </c>
      <c r="X29" s="40">
        <f t="shared" si="0"/>
        <v>24</v>
      </c>
      <c r="Y29" s="48">
        <f t="shared" si="1"/>
        <v>24</v>
      </c>
      <c r="Z29" s="37">
        <v>0</v>
      </c>
      <c r="AA29" s="43">
        <f t="shared" si="2"/>
        <v>24</v>
      </c>
      <c r="AB29" s="67"/>
    </row>
    <row r="30" spans="1:28" ht="12.75">
      <c r="A30" s="303">
        <v>27</v>
      </c>
      <c r="B30" s="35" t="s">
        <v>113</v>
      </c>
      <c r="C30" s="36" t="s">
        <v>114</v>
      </c>
      <c r="D30" s="71" t="s">
        <v>30</v>
      </c>
      <c r="E30" s="37">
        <v>0</v>
      </c>
      <c r="F30" s="37">
        <v>0</v>
      </c>
      <c r="G30" s="37">
        <v>0</v>
      </c>
      <c r="H30" s="37">
        <v>22</v>
      </c>
      <c r="I30" s="37">
        <v>0</v>
      </c>
      <c r="J30" s="37">
        <v>0</v>
      </c>
      <c r="K30" s="37">
        <v>0</v>
      </c>
      <c r="L30" s="38">
        <v>0</v>
      </c>
      <c r="M30" s="38">
        <v>0</v>
      </c>
      <c r="N30" s="38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8">
        <v>0</v>
      </c>
      <c r="V30" s="37">
        <v>0</v>
      </c>
      <c r="W30" s="39">
        <v>0</v>
      </c>
      <c r="X30" s="40">
        <f t="shared" si="0"/>
        <v>22</v>
      </c>
      <c r="Y30" s="48">
        <f t="shared" si="1"/>
        <v>22</v>
      </c>
      <c r="Z30" s="37">
        <v>0</v>
      </c>
      <c r="AA30" s="43">
        <f>Y30+Z30</f>
        <v>22</v>
      </c>
      <c r="AB30" s="67"/>
    </row>
    <row r="31" spans="1:28" ht="12.75">
      <c r="A31" s="303">
        <v>28</v>
      </c>
      <c r="B31" s="35" t="s">
        <v>132</v>
      </c>
      <c r="C31" s="36" t="s">
        <v>133</v>
      </c>
      <c r="D31" s="71" t="s">
        <v>134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8">
        <v>0</v>
      </c>
      <c r="M31" s="38">
        <v>0</v>
      </c>
      <c r="N31" s="38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8">
        <v>0</v>
      </c>
      <c r="V31" s="37">
        <v>20</v>
      </c>
      <c r="W31" s="39">
        <v>0</v>
      </c>
      <c r="X31" s="51">
        <f t="shared" si="0"/>
        <v>20</v>
      </c>
      <c r="Y31" s="51">
        <f t="shared" si="1"/>
        <v>20</v>
      </c>
      <c r="Z31" s="37">
        <v>0</v>
      </c>
      <c r="AA31" s="43">
        <f t="shared" si="2"/>
        <v>20</v>
      </c>
      <c r="AB31" s="67"/>
    </row>
    <row r="32" spans="1:28" ht="12.75">
      <c r="A32" s="303">
        <v>29</v>
      </c>
      <c r="B32" s="35" t="s">
        <v>107</v>
      </c>
      <c r="C32" s="36" t="s">
        <v>98</v>
      </c>
      <c r="D32" s="71" t="s">
        <v>108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8">
        <v>0</v>
      </c>
      <c r="M32" s="38">
        <v>0</v>
      </c>
      <c r="N32" s="38">
        <v>0</v>
      </c>
      <c r="O32" s="37">
        <v>0</v>
      </c>
      <c r="P32" s="37">
        <v>0</v>
      </c>
      <c r="Q32" s="37">
        <v>0</v>
      </c>
      <c r="R32" s="37">
        <v>18</v>
      </c>
      <c r="S32" s="37">
        <v>0</v>
      </c>
      <c r="T32" s="37">
        <v>0</v>
      </c>
      <c r="U32" s="38">
        <v>0</v>
      </c>
      <c r="V32" s="37">
        <v>0</v>
      </c>
      <c r="W32" s="39">
        <v>0</v>
      </c>
      <c r="X32" s="40">
        <f>SUM(E32:W32)</f>
        <v>18</v>
      </c>
      <c r="Y32" s="51">
        <f>LARGE(E32:W32,1)+LARGE(E32:W32,2)+LARGE(E32:W32,3)+LARGE(E32:W32,4)</f>
        <v>18</v>
      </c>
      <c r="Z32" s="37">
        <v>0</v>
      </c>
      <c r="AA32" s="43">
        <f>Y32+Z32</f>
        <v>18</v>
      </c>
      <c r="AB32" s="67"/>
    </row>
    <row r="33" spans="1:28" ht="12.75">
      <c r="A33" s="55">
        <v>30</v>
      </c>
      <c r="B33" s="36" t="s">
        <v>157</v>
      </c>
      <c r="C33" s="36" t="s">
        <v>93</v>
      </c>
      <c r="D33" s="71" t="s">
        <v>150</v>
      </c>
      <c r="E33" s="37">
        <v>0</v>
      </c>
      <c r="F33" s="37">
        <v>0</v>
      </c>
      <c r="G33" s="37">
        <v>18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8">
        <v>0</v>
      </c>
      <c r="N33" s="38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8">
        <v>0</v>
      </c>
      <c r="V33" s="37">
        <v>0</v>
      </c>
      <c r="W33" s="39">
        <v>0</v>
      </c>
      <c r="X33" s="51">
        <f t="shared" si="0"/>
        <v>18</v>
      </c>
      <c r="Y33" s="51">
        <f t="shared" si="1"/>
        <v>18</v>
      </c>
      <c r="Z33" s="37">
        <v>0</v>
      </c>
      <c r="AA33" s="43">
        <f t="shared" si="2"/>
        <v>18</v>
      </c>
      <c r="AB33" s="44"/>
    </row>
    <row r="34" spans="1:28" ht="12.75">
      <c r="A34" s="55">
        <v>31</v>
      </c>
      <c r="B34" s="36" t="s">
        <v>375</v>
      </c>
      <c r="C34" s="36" t="s">
        <v>376</v>
      </c>
      <c r="D34" s="71" t="s">
        <v>108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18</v>
      </c>
      <c r="L34" s="38">
        <v>0</v>
      </c>
      <c r="M34" s="38">
        <v>0</v>
      </c>
      <c r="N34" s="38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8">
        <v>0</v>
      </c>
      <c r="V34" s="37">
        <v>0</v>
      </c>
      <c r="W34" s="39">
        <v>0</v>
      </c>
      <c r="X34" s="40">
        <f t="shared" si="0"/>
        <v>18</v>
      </c>
      <c r="Y34" s="48">
        <f t="shared" si="1"/>
        <v>18</v>
      </c>
      <c r="Z34" s="37">
        <v>0</v>
      </c>
      <c r="AA34" s="43">
        <f t="shared" si="2"/>
        <v>18</v>
      </c>
      <c r="AB34" s="44"/>
    </row>
    <row r="35" spans="1:28" ht="12.75">
      <c r="A35" s="55">
        <v>32</v>
      </c>
      <c r="B35" s="305" t="s">
        <v>209</v>
      </c>
      <c r="C35" s="305" t="s">
        <v>323</v>
      </c>
      <c r="D35" s="305" t="s">
        <v>153</v>
      </c>
      <c r="E35" s="190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8">
        <v>0</v>
      </c>
      <c r="M35" s="38">
        <v>0</v>
      </c>
      <c r="N35" s="38">
        <v>0</v>
      </c>
      <c r="O35" s="37">
        <v>0</v>
      </c>
      <c r="P35" s="37">
        <v>0</v>
      </c>
      <c r="Q35" s="37">
        <v>0</v>
      </c>
      <c r="R35" s="37">
        <v>6</v>
      </c>
      <c r="S35" s="37">
        <v>0</v>
      </c>
      <c r="T35" s="37">
        <v>0</v>
      </c>
      <c r="U35" s="38">
        <v>0</v>
      </c>
      <c r="V35" s="37">
        <v>10</v>
      </c>
      <c r="W35" s="39">
        <v>0</v>
      </c>
      <c r="X35" s="40">
        <f>SUM(E35:W35)</f>
        <v>16</v>
      </c>
      <c r="Y35" s="51">
        <f>LARGE(E35:W35,1)+LARGE(E35:W35,2)+LARGE(E35:W35,3)+LARGE(E35:W35,4)</f>
        <v>16</v>
      </c>
      <c r="Z35" s="37">
        <v>0</v>
      </c>
      <c r="AA35" s="43">
        <f>Y35+Z35</f>
        <v>16</v>
      </c>
      <c r="AB35" s="67"/>
    </row>
    <row r="36" spans="1:28" ht="12.75">
      <c r="A36" s="55">
        <v>33</v>
      </c>
      <c r="B36" s="36" t="s">
        <v>377</v>
      </c>
      <c r="C36" s="36" t="s">
        <v>185</v>
      </c>
      <c r="D36" s="71" t="s">
        <v>108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16</v>
      </c>
      <c r="K36" s="37">
        <v>0</v>
      </c>
      <c r="L36" s="38">
        <v>0</v>
      </c>
      <c r="M36" s="38">
        <v>0</v>
      </c>
      <c r="N36" s="38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8">
        <v>0</v>
      </c>
      <c r="V36" s="37">
        <v>0</v>
      </c>
      <c r="W36" s="39">
        <v>0</v>
      </c>
      <c r="X36" s="40">
        <f t="shared" si="0"/>
        <v>16</v>
      </c>
      <c r="Y36" s="48">
        <f t="shared" si="1"/>
        <v>16</v>
      </c>
      <c r="Z36" s="37">
        <v>0</v>
      </c>
      <c r="AA36" s="43">
        <f t="shared" si="2"/>
        <v>16</v>
      </c>
      <c r="AB36" s="67"/>
    </row>
    <row r="37" spans="1:28" ht="12.75">
      <c r="A37" s="55">
        <v>34</v>
      </c>
      <c r="B37" s="36" t="s">
        <v>378</v>
      </c>
      <c r="C37" s="36" t="s">
        <v>379</v>
      </c>
      <c r="D37" s="71" t="s">
        <v>371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14</v>
      </c>
      <c r="K37" s="37">
        <v>0</v>
      </c>
      <c r="L37" s="38">
        <v>0</v>
      </c>
      <c r="M37" s="38">
        <v>0</v>
      </c>
      <c r="N37" s="38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8">
        <v>0</v>
      </c>
      <c r="V37" s="37">
        <v>0</v>
      </c>
      <c r="W37" s="39">
        <v>0</v>
      </c>
      <c r="X37" s="40">
        <f t="shared" si="0"/>
        <v>14</v>
      </c>
      <c r="Y37" s="41">
        <f t="shared" si="1"/>
        <v>14</v>
      </c>
      <c r="Z37" s="37">
        <v>0</v>
      </c>
      <c r="AA37" s="43">
        <f t="shared" si="2"/>
        <v>14</v>
      </c>
      <c r="AB37" s="67"/>
    </row>
    <row r="38" spans="1:28" ht="12.75">
      <c r="A38" s="55">
        <v>35</v>
      </c>
      <c r="B38" s="36" t="s">
        <v>380</v>
      </c>
      <c r="C38" s="36" t="s">
        <v>304</v>
      </c>
      <c r="D38" s="71" t="s">
        <v>305</v>
      </c>
      <c r="E38" s="37">
        <v>2</v>
      </c>
      <c r="F38" s="37">
        <v>10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8">
        <v>0</v>
      </c>
      <c r="N38" s="38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8">
        <v>0</v>
      </c>
      <c r="V38" s="37">
        <v>0</v>
      </c>
      <c r="W38" s="39">
        <v>0</v>
      </c>
      <c r="X38" s="40">
        <f t="shared" si="0"/>
        <v>12</v>
      </c>
      <c r="Y38" s="40">
        <f t="shared" si="1"/>
        <v>12</v>
      </c>
      <c r="Z38" s="37">
        <v>0</v>
      </c>
      <c r="AA38" s="43">
        <f t="shared" si="2"/>
        <v>12</v>
      </c>
      <c r="AB38" s="67"/>
    </row>
    <row r="39" spans="1:28" ht="12.75">
      <c r="A39" s="55">
        <v>36</v>
      </c>
      <c r="B39" s="7" t="s">
        <v>158</v>
      </c>
      <c r="C39" s="7" t="s">
        <v>32</v>
      </c>
      <c r="D39" s="7" t="s">
        <v>134</v>
      </c>
      <c r="E39" s="190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8">
        <v>0</v>
      </c>
      <c r="M39" s="38">
        <v>0</v>
      </c>
      <c r="N39" s="38">
        <v>0</v>
      </c>
      <c r="O39" s="37">
        <v>0</v>
      </c>
      <c r="P39" s="37">
        <v>0</v>
      </c>
      <c r="Q39" s="37">
        <v>0</v>
      </c>
      <c r="R39" s="37">
        <v>10</v>
      </c>
      <c r="S39" s="37">
        <v>0</v>
      </c>
      <c r="T39" s="37">
        <v>0</v>
      </c>
      <c r="U39" s="38">
        <v>0</v>
      </c>
      <c r="V39" s="37">
        <v>0</v>
      </c>
      <c r="W39" s="39">
        <v>0</v>
      </c>
      <c r="X39" s="40">
        <f>SUM(E39:W39)</f>
        <v>10</v>
      </c>
      <c r="Y39" s="51">
        <f>LARGE(E39:W39,1)+LARGE(E39:W39,2)+LARGE(E39:W39,3)+LARGE(E39:W39,4)</f>
        <v>10</v>
      </c>
      <c r="Z39" s="37">
        <v>0</v>
      </c>
      <c r="AA39" s="43">
        <f>Y39+Z39</f>
        <v>10</v>
      </c>
      <c r="AB39" s="69"/>
    </row>
    <row r="40" spans="1:28" ht="12.75">
      <c r="A40" s="55">
        <v>37</v>
      </c>
      <c r="B40" s="58" t="s">
        <v>364</v>
      </c>
      <c r="C40" s="58" t="s">
        <v>381</v>
      </c>
      <c r="D40" s="182" t="s">
        <v>30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8">
        <v>0</v>
      </c>
      <c r="M40" s="38">
        <v>0</v>
      </c>
      <c r="N40" s="38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8">
        <v>0</v>
      </c>
      <c r="V40" s="37">
        <v>0</v>
      </c>
      <c r="W40" s="39">
        <v>0</v>
      </c>
      <c r="X40" s="51">
        <f aca="true" t="shared" si="3" ref="X40:X58">SUM(E40:W40)</f>
        <v>0</v>
      </c>
      <c r="Y40" s="51">
        <f aca="true" t="shared" si="4" ref="Y40:Y58">LARGE(E40:W40,1)+LARGE(E40:W40,2)+LARGE(E40:W40,3)+LARGE(E40:W40,4)</f>
        <v>0</v>
      </c>
      <c r="Z40" s="37">
        <v>8</v>
      </c>
      <c r="AA40" s="43">
        <f aca="true" t="shared" si="5" ref="AA40:AA62">Y40+Z40</f>
        <v>8</v>
      </c>
      <c r="AB40" s="67"/>
    </row>
    <row r="41" spans="1:28" ht="12.75">
      <c r="A41" s="55">
        <v>38</v>
      </c>
      <c r="B41" s="58" t="s">
        <v>382</v>
      </c>
      <c r="C41" s="58" t="s">
        <v>114</v>
      </c>
      <c r="D41" s="182" t="s">
        <v>271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8">
        <v>0</v>
      </c>
      <c r="M41" s="38">
        <v>0</v>
      </c>
      <c r="N41" s="38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8">
        <v>0</v>
      </c>
      <c r="V41" s="37">
        <v>8</v>
      </c>
      <c r="W41" s="39">
        <v>0</v>
      </c>
      <c r="X41" s="40">
        <f>SUM(E41:W41)</f>
        <v>8</v>
      </c>
      <c r="Y41" s="51">
        <f>LARGE(E41:W41,1)+LARGE(E41:W41,2)+LARGE(E41:W41,3)+LARGE(E41:W41,4)</f>
        <v>8</v>
      </c>
      <c r="Z41" s="37">
        <v>0</v>
      </c>
      <c r="AA41" s="43">
        <f>Y41+Z41</f>
        <v>8</v>
      </c>
      <c r="AB41" s="44"/>
    </row>
    <row r="42" spans="1:28" ht="12.75">
      <c r="A42" s="55">
        <v>39</v>
      </c>
      <c r="B42" s="36" t="s">
        <v>383</v>
      </c>
      <c r="C42" s="36" t="s">
        <v>112</v>
      </c>
      <c r="D42" s="71" t="s">
        <v>279</v>
      </c>
      <c r="E42" s="37">
        <v>4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8">
        <v>0</v>
      </c>
      <c r="M42" s="38">
        <v>0</v>
      </c>
      <c r="N42" s="38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8">
        <v>0</v>
      </c>
      <c r="V42" s="37">
        <v>0</v>
      </c>
      <c r="W42" s="39">
        <v>0</v>
      </c>
      <c r="X42" s="40">
        <f t="shared" si="0"/>
        <v>4</v>
      </c>
      <c r="Y42" s="48">
        <f t="shared" si="1"/>
        <v>4</v>
      </c>
      <c r="Z42" s="37">
        <v>0</v>
      </c>
      <c r="AA42" s="43">
        <f t="shared" si="2"/>
        <v>4</v>
      </c>
      <c r="AB42" s="67"/>
    </row>
    <row r="43" spans="1:28" ht="12.75">
      <c r="A43" s="55">
        <v>40</v>
      </c>
      <c r="B43" s="305" t="s">
        <v>384</v>
      </c>
      <c r="C43" s="305" t="s">
        <v>79</v>
      </c>
      <c r="D43" s="305" t="s">
        <v>385</v>
      </c>
      <c r="E43" s="190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8">
        <v>0</v>
      </c>
      <c r="N43" s="38">
        <v>0</v>
      </c>
      <c r="O43" s="37">
        <v>0</v>
      </c>
      <c r="P43" s="37">
        <v>0</v>
      </c>
      <c r="Q43" s="37">
        <v>0</v>
      </c>
      <c r="R43" s="37">
        <v>2</v>
      </c>
      <c r="S43" s="37">
        <v>0</v>
      </c>
      <c r="T43" s="37">
        <v>0</v>
      </c>
      <c r="U43" s="38">
        <v>0</v>
      </c>
      <c r="V43" s="37">
        <v>0</v>
      </c>
      <c r="W43" s="39">
        <v>0</v>
      </c>
      <c r="X43" s="40">
        <f>SUM(E43:W43)</f>
        <v>2</v>
      </c>
      <c r="Y43" s="51">
        <f>LARGE(E43:W43,1)+LARGE(E43:W43,2)+LARGE(E43:W43,3)+LARGE(E43:W43,4)</f>
        <v>2</v>
      </c>
      <c r="Z43" s="37">
        <v>0</v>
      </c>
      <c r="AA43" s="43">
        <f>Y43+Z43</f>
        <v>2</v>
      </c>
      <c r="AB43" s="67"/>
    </row>
    <row r="44" spans="1:28" ht="12.75">
      <c r="A44" s="201">
        <v>41</v>
      </c>
      <c r="B44" s="202" t="s">
        <v>224</v>
      </c>
      <c r="C44" s="203" t="s">
        <v>225</v>
      </c>
      <c r="D44" s="204" t="s">
        <v>30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82">
        <f t="shared" si="0"/>
        <v>0</v>
      </c>
      <c r="Y44" s="92">
        <f t="shared" si="1"/>
        <v>0</v>
      </c>
      <c r="Z44" s="87"/>
      <c r="AA44" s="306">
        <f t="shared" si="2"/>
        <v>0</v>
      </c>
      <c r="AB44" s="90"/>
    </row>
    <row r="45" spans="1:28" ht="12.75">
      <c r="A45" s="201">
        <v>42</v>
      </c>
      <c r="B45" s="222" t="s">
        <v>62</v>
      </c>
      <c r="C45" s="223" t="s">
        <v>223</v>
      </c>
      <c r="D45" s="224" t="s">
        <v>134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81">
        <f t="shared" si="0"/>
        <v>0</v>
      </c>
      <c r="Y45" s="81">
        <f t="shared" si="1"/>
        <v>0</v>
      </c>
      <c r="Z45" s="87"/>
      <c r="AA45" s="84">
        <f t="shared" si="2"/>
        <v>0</v>
      </c>
      <c r="AB45" s="90"/>
    </row>
    <row r="46" spans="1:28" ht="12.75">
      <c r="A46" s="201">
        <v>43</v>
      </c>
      <c r="B46" s="226" t="s">
        <v>48</v>
      </c>
      <c r="C46" s="227" t="s">
        <v>49</v>
      </c>
      <c r="D46" s="228" t="s">
        <v>55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81">
        <f t="shared" si="0"/>
        <v>0</v>
      </c>
      <c r="Y46" s="81">
        <f t="shared" si="1"/>
        <v>0</v>
      </c>
      <c r="Z46" s="87"/>
      <c r="AA46" s="84">
        <f t="shared" si="2"/>
        <v>0</v>
      </c>
      <c r="AB46" s="70"/>
    </row>
    <row r="47" spans="1:28" ht="12.75">
      <c r="A47" s="307">
        <v>44</v>
      </c>
      <c r="B47" s="222" t="s">
        <v>291</v>
      </c>
      <c r="C47" s="223" t="s">
        <v>292</v>
      </c>
      <c r="D47" s="224" t="s">
        <v>55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81">
        <f t="shared" si="3"/>
        <v>0</v>
      </c>
      <c r="Y47" s="81">
        <v>0</v>
      </c>
      <c r="Z47" s="87"/>
      <c r="AA47" s="84">
        <f t="shared" si="5"/>
        <v>0</v>
      </c>
      <c r="AB47" s="90"/>
    </row>
    <row r="48" spans="1:28" ht="12.75">
      <c r="A48" s="307">
        <v>45</v>
      </c>
      <c r="B48" s="202" t="s">
        <v>159</v>
      </c>
      <c r="C48" s="203" t="s">
        <v>98</v>
      </c>
      <c r="D48" s="204" t="s">
        <v>386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93">
        <f t="shared" si="3"/>
        <v>0</v>
      </c>
      <c r="Y48" s="81">
        <f t="shared" si="4"/>
        <v>0</v>
      </c>
      <c r="Z48" s="87"/>
      <c r="AA48" s="84">
        <f t="shared" si="5"/>
        <v>0</v>
      </c>
      <c r="AB48" s="70"/>
    </row>
    <row r="49" spans="1:28" ht="12.75">
      <c r="A49" s="307">
        <v>46</v>
      </c>
      <c r="B49" s="222" t="s">
        <v>387</v>
      </c>
      <c r="C49" s="223" t="s">
        <v>105</v>
      </c>
      <c r="D49" s="224" t="s">
        <v>55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81">
        <f t="shared" si="3"/>
        <v>0</v>
      </c>
      <c r="Y49" s="81">
        <f t="shared" si="4"/>
        <v>0</v>
      </c>
      <c r="Z49" s="87"/>
      <c r="AA49" s="84">
        <f t="shared" si="5"/>
        <v>0</v>
      </c>
      <c r="AB49" s="90"/>
    </row>
    <row r="50" spans="1:28" ht="12.75">
      <c r="A50" s="307">
        <v>47</v>
      </c>
      <c r="B50" s="222" t="s">
        <v>138</v>
      </c>
      <c r="C50" s="223" t="s">
        <v>139</v>
      </c>
      <c r="D50" s="228" t="s">
        <v>305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81">
        <f t="shared" si="3"/>
        <v>0</v>
      </c>
      <c r="Y50" s="82">
        <f t="shared" si="4"/>
        <v>0</v>
      </c>
      <c r="Z50" s="87"/>
      <c r="AA50" s="84">
        <f t="shared" si="5"/>
        <v>0</v>
      </c>
      <c r="AB50" s="90"/>
    </row>
    <row r="51" spans="1:28" ht="12.75">
      <c r="A51" s="307">
        <v>48</v>
      </c>
      <c r="B51" s="202" t="s">
        <v>306</v>
      </c>
      <c r="C51" s="203" t="s">
        <v>187</v>
      </c>
      <c r="D51" s="204" t="s">
        <v>230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81">
        <f t="shared" si="3"/>
        <v>0</v>
      </c>
      <c r="Y51" s="92">
        <f t="shared" si="4"/>
        <v>0</v>
      </c>
      <c r="Z51" s="87"/>
      <c r="AA51" s="84">
        <f t="shared" si="5"/>
        <v>0</v>
      </c>
      <c r="AB51" s="70"/>
    </row>
    <row r="52" spans="1:28" ht="12.75">
      <c r="A52" s="307">
        <v>49</v>
      </c>
      <c r="B52" s="308" t="s">
        <v>125</v>
      </c>
      <c r="C52" s="309" t="s">
        <v>126</v>
      </c>
      <c r="D52" s="310" t="s">
        <v>127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81">
        <f t="shared" si="3"/>
        <v>0</v>
      </c>
      <c r="Y52" s="82">
        <f t="shared" si="4"/>
        <v>0</v>
      </c>
      <c r="Z52" s="87"/>
      <c r="AA52" s="84">
        <f t="shared" si="5"/>
        <v>0</v>
      </c>
      <c r="AB52" s="70"/>
    </row>
    <row r="53" spans="1:28" ht="12.75">
      <c r="A53" s="218">
        <v>50</v>
      </c>
      <c r="B53" s="202" t="s">
        <v>159</v>
      </c>
      <c r="C53" s="203" t="s">
        <v>98</v>
      </c>
      <c r="D53" s="204" t="s">
        <v>386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81">
        <f t="shared" si="3"/>
        <v>0</v>
      </c>
      <c r="Y53" s="89">
        <f t="shared" si="4"/>
        <v>0</v>
      </c>
      <c r="Z53" s="87"/>
      <c r="AA53" s="84">
        <f t="shared" si="5"/>
        <v>0</v>
      </c>
      <c r="AB53" s="70"/>
    </row>
    <row r="54" spans="1:28" ht="12.75">
      <c r="A54" s="218">
        <v>51</v>
      </c>
      <c r="B54" s="202" t="s">
        <v>158</v>
      </c>
      <c r="C54" s="203" t="s">
        <v>32</v>
      </c>
      <c r="D54" s="204" t="s">
        <v>134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81">
        <f t="shared" si="3"/>
        <v>0</v>
      </c>
      <c r="Y54" s="89">
        <f t="shared" si="4"/>
        <v>0</v>
      </c>
      <c r="Z54" s="87"/>
      <c r="AA54" s="84">
        <f t="shared" si="5"/>
        <v>0</v>
      </c>
      <c r="AB54" s="90"/>
    </row>
    <row r="55" spans="1:28" ht="12.75">
      <c r="A55" s="218">
        <v>52</v>
      </c>
      <c r="B55" s="222" t="s">
        <v>62</v>
      </c>
      <c r="C55" s="223" t="s">
        <v>43</v>
      </c>
      <c r="D55" s="224" t="s">
        <v>106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81">
        <f t="shared" si="3"/>
        <v>0</v>
      </c>
      <c r="Y55" s="81">
        <f t="shared" si="4"/>
        <v>0</v>
      </c>
      <c r="Z55" s="87"/>
      <c r="AA55" s="84">
        <f t="shared" si="5"/>
        <v>0</v>
      </c>
      <c r="AB55" s="70"/>
    </row>
    <row r="56" spans="1:28" ht="12.75">
      <c r="A56" s="218">
        <v>53</v>
      </c>
      <c r="B56" s="222" t="s">
        <v>136</v>
      </c>
      <c r="C56" s="223" t="s">
        <v>29</v>
      </c>
      <c r="D56" s="224" t="s">
        <v>134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82">
        <f t="shared" si="3"/>
        <v>0</v>
      </c>
      <c r="Y56" s="92">
        <f t="shared" si="4"/>
        <v>0</v>
      </c>
      <c r="Z56" s="87"/>
      <c r="AA56" s="84">
        <f t="shared" si="5"/>
        <v>0</v>
      </c>
      <c r="AB56" s="70"/>
    </row>
    <row r="57" spans="1:28" ht="12.75">
      <c r="A57" s="218">
        <v>54</v>
      </c>
      <c r="B57" s="202" t="s">
        <v>198</v>
      </c>
      <c r="C57" s="203" t="s">
        <v>199</v>
      </c>
      <c r="D57" s="204" t="s">
        <v>30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81">
        <f t="shared" si="3"/>
        <v>0</v>
      </c>
      <c r="Y57" s="81">
        <f t="shared" si="4"/>
        <v>0</v>
      </c>
      <c r="Z57" s="87"/>
      <c r="AA57" s="84">
        <f t="shared" si="5"/>
        <v>0</v>
      </c>
      <c r="AB57" s="70"/>
    </row>
    <row r="58" spans="1:28" ht="12.75">
      <c r="A58" s="235">
        <v>55</v>
      </c>
      <c r="B58" s="222" t="s">
        <v>388</v>
      </c>
      <c r="C58" s="223" t="s">
        <v>209</v>
      </c>
      <c r="D58" s="224" t="s">
        <v>271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81">
        <f t="shared" si="3"/>
        <v>0</v>
      </c>
      <c r="Y58" s="81">
        <f t="shared" si="4"/>
        <v>0</v>
      </c>
      <c r="Z58" s="87"/>
      <c r="AA58" s="84">
        <f t="shared" si="5"/>
        <v>0</v>
      </c>
      <c r="AB58" s="90"/>
    </row>
    <row r="59" spans="1:28" ht="12.75">
      <c r="A59" s="235">
        <v>56</v>
      </c>
      <c r="B59" s="222" t="s">
        <v>389</v>
      </c>
      <c r="C59" s="223" t="s">
        <v>390</v>
      </c>
      <c r="D59" s="224" t="s">
        <v>305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93">
        <v>0</v>
      </c>
      <c r="Y59" s="92">
        <v>0</v>
      </c>
      <c r="Z59" s="87"/>
      <c r="AA59" s="84">
        <f t="shared" si="5"/>
        <v>0</v>
      </c>
      <c r="AB59" s="70"/>
    </row>
    <row r="60" spans="1:28" ht="12.75">
      <c r="A60" s="235">
        <v>57</v>
      </c>
      <c r="B60" s="308" t="s">
        <v>111</v>
      </c>
      <c r="C60" s="309" t="s">
        <v>194</v>
      </c>
      <c r="D60" s="310" t="s">
        <v>134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81">
        <f>SUM(E60:W60)</f>
        <v>0</v>
      </c>
      <c r="Y60" s="92">
        <f>LARGE(E60:W60,1)+LARGE(E60:W60,2)+LARGE(E60:W60,3)+LARGE(E60:W60,4)</f>
        <v>0</v>
      </c>
      <c r="Z60" s="87"/>
      <c r="AA60" s="84">
        <f t="shared" si="5"/>
        <v>0</v>
      </c>
      <c r="AB60" s="70"/>
    </row>
    <row r="61" spans="1:28" ht="12.75">
      <c r="A61" s="235">
        <v>58</v>
      </c>
      <c r="B61" s="238" t="s">
        <v>391</v>
      </c>
      <c r="C61" s="238" t="s">
        <v>392</v>
      </c>
      <c r="D61" s="238" t="s">
        <v>55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81">
        <f>SUM(E61:W61)</f>
        <v>0</v>
      </c>
      <c r="Y61" s="81">
        <f>LARGE(E61:W61,1)+LARGE(E61:W61,2)+LARGE(E61:W61,3)+LARGE(E61:W61,4)</f>
        <v>0</v>
      </c>
      <c r="Z61" s="87"/>
      <c r="AA61" s="84">
        <f t="shared" si="5"/>
        <v>0</v>
      </c>
      <c r="AB61" s="70"/>
    </row>
    <row r="62" spans="1:28" ht="12.75">
      <c r="A62" s="235">
        <v>59</v>
      </c>
      <c r="B62" s="95" t="s">
        <v>42</v>
      </c>
      <c r="C62" s="95" t="s">
        <v>43</v>
      </c>
      <c r="D62" s="95" t="s">
        <v>361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89">
        <f>SUM(E62:W62)</f>
        <v>0</v>
      </c>
      <c r="Y62" s="89">
        <f>LARGE(E62:W62,1)+LARGE(E62:W62,2)+LARGE(E62:W62,3)+LARGE(E62:W62,4)</f>
        <v>0</v>
      </c>
      <c r="Z62" s="87"/>
      <c r="AA62" s="84">
        <f t="shared" si="5"/>
        <v>0</v>
      </c>
      <c r="AB62" s="70"/>
    </row>
    <row r="63" spans="1:28" ht="12.75">
      <c r="A63" s="311">
        <v>60</v>
      </c>
      <c r="B63" s="95" t="s">
        <v>104</v>
      </c>
      <c r="C63" s="95" t="s">
        <v>105</v>
      </c>
      <c r="D63" s="95" t="s">
        <v>106</v>
      </c>
      <c r="E63" s="97">
        <v>0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  <c r="U63" s="97">
        <v>0</v>
      </c>
      <c r="V63" s="97">
        <v>0</v>
      </c>
      <c r="W63" s="97">
        <v>0</v>
      </c>
      <c r="X63" s="312">
        <f>SUM(E63:W63)</f>
        <v>0</v>
      </c>
      <c r="Y63" s="313">
        <f>LARGE(E63:W63,1)+LARGE(E63:W63,2)+LARGE(E63:W63,3)+LARGE(E63:W63,4)</f>
        <v>0</v>
      </c>
      <c r="Z63" s="314"/>
      <c r="AA63" s="315">
        <f>Y63+Z63</f>
        <v>0</v>
      </c>
      <c r="AB63" s="70"/>
    </row>
    <row r="64" spans="1:28" ht="12.75">
      <c r="A64" s="311">
        <v>61</v>
      </c>
      <c r="B64" s="95" t="s">
        <v>132</v>
      </c>
      <c r="C64" s="95" t="s">
        <v>32</v>
      </c>
      <c r="D64" s="95" t="s">
        <v>55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  <c r="U64" s="97">
        <v>0</v>
      </c>
      <c r="V64" s="97">
        <v>0</v>
      </c>
      <c r="W64" s="97">
        <v>0</v>
      </c>
      <c r="X64" s="313">
        <f>SUM(E64:W64)</f>
        <v>0</v>
      </c>
      <c r="Y64" s="313">
        <f>LARGE(E64:W64,1)+LARGE(E64:W64,2)+LARGE(E64:W64,3)+LARGE(E64:W64,4)</f>
        <v>0</v>
      </c>
      <c r="Z64" s="314"/>
      <c r="AA64" s="315">
        <f>Y64+Z64</f>
        <v>0</v>
      </c>
      <c r="AB64" s="70"/>
    </row>
    <row r="65" spans="1:27" ht="12.75">
      <c r="A65" s="311">
        <v>62</v>
      </c>
      <c r="B65" s="95" t="s">
        <v>111</v>
      </c>
      <c r="C65" s="95" t="s">
        <v>163</v>
      </c>
      <c r="D65" s="95" t="s">
        <v>94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R65" s="96">
        <v>0</v>
      </c>
      <c r="S65" s="316">
        <v>0</v>
      </c>
      <c r="T65" s="96">
        <v>0</v>
      </c>
      <c r="U65" s="96">
        <v>0</v>
      </c>
      <c r="V65" s="96">
        <v>0</v>
      </c>
      <c r="W65" s="103">
        <f aca="true" t="shared" si="6" ref="W65:W71">SUM(E65:V65)</f>
        <v>0</v>
      </c>
      <c r="X65" s="96">
        <f aca="true" t="shared" si="7" ref="X65:X71">LARGE(E65:V65,1)+LARGE(E65:V65,2)+LARGE(E65:V65,3)+LARGE(E65:V65,4)</f>
        <v>0</v>
      </c>
      <c r="Y65" s="97"/>
      <c r="Z65" s="317">
        <f aca="true" t="shared" si="8" ref="Z65:Z71">X65+Y65</f>
        <v>0</v>
      </c>
      <c r="AA65" s="90"/>
    </row>
    <row r="66" spans="1:26" ht="12.75">
      <c r="A66" s="311">
        <v>63</v>
      </c>
      <c r="B66" s="95" t="s">
        <v>161</v>
      </c>
      <c r="C66" s="95" t="s">
        <v>162</v>
      </c>
      <c r="D66" s="95" t="s">
        <v>55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/>
      <c r="L66" s="96">
        <v>0</v>
      </c>
      <c r="M66" s="96">
        <v>0</v>
      </c>
      <c r="R66" s="96">
        <v>0</v>
      </c>
      <c r="S66" s="316">
        <v>0</v>
      </c>
      <c r="T66" s="96">
        <v>0</v>
      </c>
      <c r="U66" s="316">
        <v>0</v>
      </c>
      <c r="V66" s="107"/>
      <c r="W66" s="118">
        <f t="shared" si="6"/>
        <v>0</v>
      </c>
      <c r="X66" s="118">
        <f t="shared" si="7"/>
        <v>0</v>
      </c>
      <c r="Y66" s="263">
        <v>0</v>
      </c>
      <c r="Z66" s="264">
        <f t="shared" si="8"/>
        <v>0</v>
      </c>
    </row>
    <row r="67" spans="1:26" ht="12.75">
      <c r="A67" s="311">
        <v>64</v>
      </c>
      <c r="B67" s="123" t="s">
        <v>111</v>
      </c>
      <c r="C67" s="123" t="s">
        <v>194</v>
      </c>
      <c r="D67" s="123" t="s">
        <v>134</v>
      </c>
      <c r="E67" s="107">
        <v>0</v>
      </c>
      <c r="F67" s="107">
        <v>0</v>
      </c>
      <c r="G67" s="107">
        <v>0</v>
      </c>
      <c r="H67" s="107">
        <v>0</v>
      </c>
      <c r="I67" s="107">
        <v>0</v>
      </c>
      <c r="J67" s="96">
        <v>0</v>
      </c>
      <c r="K67" s="107"/>
      <c r="L67" s="107">
        <v>0</v>
      </c>
      <c r="M67" s="96">
        <v>0</v>
      </c>
      <c r="R67" s="107">
        <v>0</v>
      </c>
      <c r="S67" s="284">
        <v>0</v>
      </c>
      <c r="T67" s="107">
        <v>0</v>
      </c>
      <c r="U67" s="316">
        <v>0</v>
      </c>
      <c r="V67" s="107"/>
      <c r="W67" s="116">
        <f t="shared" si="6"/>
        <v>0</v>
      </c>
      <c r="X67" s="107">
        <f t="shared" si="7"/>
        <v>0</v>
      </c>
      <c r="Y67" s="243">
        <v>0</v>
      </c>
      <c r="Z67" s="318">
        <f t="shared" si="8"/>
        <v>0</v>
      </c>
    </row>
    <row r="68" spans="1:26" ht="12.75">
      <c r="A68" s="311">
        <v>65</v>
      </c>
      <c r="B68" s="123" t="s">
        <v>149</v>
      </c>
      <c r="C68" s="123" t="s">
        <v>393</v>
      </c>
      <c r="D68" s="123" t="s">
        <v>150</v>
      </c>
      <c r="E68" s="107">
        <v>0</v>
      </c>
      <c r="F68" s="107">
        <v>0</v>
      </c>
      <c r="G68" s="107">
        <v>0</v>
      </c>
      <c r="H68" s="107">
        <v>0</v>
      </c>
      <c r="I68" s="107">
        <v>0</v>
      </c>
      <c r="J68" s="96">
        <v>0</v>
      </c>
      <c r="K68" s="107"/>
      <c r="L68" s="107">
        <v>0</v>
      </c>
      <c r="M68" s="96">
        <v>0</v>
      </c>
      <c r="R68" s="107">
        <v>0</v>
      </c>
      <c r="S68" s="284">
        <v>0</v>
      </c>
      <c r="T68" s="107">
        <v>0</v>
      </c>
      <c r="U68" s="316">
        <v>0</v>
      </c>
      <c r="V68" s="107"/>
      <c r="W68" s="107">
        <f t="shared" si="6"/>
        <v>0</v>
      </c>
      <c r="X68" s="107">
        <f t="shared" si="7"/>
        <v>0</v>
      </c>
      <c r="Y68" s="243">
        <v>0</v>
      </c>
      <c r="Z68" s="318">
        <f t="shared" si="8"/>
        <v>0</v>
      </c>
    </row>
    <row r="69" spans="1:26" ht="12.75">
      <c r="A69" s="311">
        <v>66</v>
      </c>
      <c r="B69" s="123" t="s">
        <v>394</v>
      </c>
      <c r="C69" s="123" t="s">
        <v>395</v>
      </c>
      <c r="D69" s="123" t="s">
        <v>150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96">
        <v>0</v>
      </c>
      <c r="K69" s="107"/>
      <c r="L69" s="107">
        <v>0</v>
      </c>
      <c r="M69" s="96">
        <v>0</v>
      </c>
      <c r="R69" s="107">
        <v>0</v>
      </c>
      <c r="S69" s="284">
        <v>0</v>
      </c>
      <c r="T69" s="107">
        <v>0</v>
      </c>
      <c r="U69" s="107"/>
      <c r="V69" s="107"/>
      <c r="W69" s="107">
        <f t="shared" si="6"/>
        <v>0</v>
      </c>
      <c r="X69" s="107">
        <f t="shared" si="7"/>
        <v>0</v>
      </c>
      <c r="Y69" s="96">
        <v>0</v>
      </c>
      <c r="Z69" s="251">
        <f t="shared" si="8"/>
        <v>0</v>
      </c>
    </row>
    <row r="70" spans="1:26" ht="12.75">
      <c r="A70" s="311">
        <v>67</v>
      </c>
      <c r="B70" s="95" t="s">
        <v>65</v>
      </c>
      <c r="C70" s="95" t="s">
        <v>60</v>
      </c>
      <c r="D70" s="95" t="s">
        <v>66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96">
        <v>0</v>
      </c>
      <c r="K70" s="107"/>
      <c r="L70" s="107">
        <v>0</v>
      </c>
      <c r="M70" s="96">
        <v>0</v>
      </c>
      <c r="R70" s="107">
        <v>0</v>
      </c>
      <c r="S70" s="284">
        <v>0</v>
      </c>
      <c r="T70" s="107"/>
      <c r="U70" s="107"/>
      <c r="V70" s="107"/>
      <c r="W70" s="116">
        <f t="shared" si="6"/>
        <v>0</v>
      </c>
      <c r="X70" s="107">
        <f t="shared" si="7"/>
        <v>0</v>
      </c>
      <c r="Y70" s="96">
        <v>0</v>
      </c>
      <c r="Z70" s="251">
        <f t="shared" si="8"/>
        <v>0</v>
      </c>
    </row>
    <row r="71" spans="1:26" ht="12.75">
      <c r="A71" s="311">
        <v>68</v>
      </c>
      <c r="B71" s="95" t="s">
        <v>179</v>
      </c>
      <c r="C71" s="95" t="s">
        <v>396</v>
      </c>
      <c r="D71" s="95" t="s">
        <v>106</v>
      </c>
      <c r="E71" s="107">
        <v>0</v>
      </c>
      <c r="F71" s="107">
        <v>0</v>
      </c>
      <c r="G71" s="107">
        <v>0</v>
      </c>
      <c r="H71" s="107">
        <v>0</v>
      </c>
      <c r="I71" s="107">
        <v>0</v>
      </c>
      <c r="J71" s="96">
        <v>0</v>
      </c>
      <c r="K71" s="107"/>
      <c r="L71" s="107">
        <v>0</v>
      </c>
      <c r="M71" s="96">
        <v>0</v>
      </c>
      <c r="R71" s="107">
        <v>0</v>
      </c>
      <c r="S71" s="284">
        <v>0</v>
      </c>
      <c r="T71" s="107"/>
      <c r="U71" s="107"/>
      <c r="V71" s="107"/>
      <c r="W71" s="116">
        <f t="shared" si="6"/>
        <v>0</v>
      </c>
      <c r="X71" s="107">
        <f t="shared" si="7"/>
        <v>0</v>
      </c>
      <c r="Y71" s="96">
        <v>0</v>
      </c>
      <c r="Z71" s="251">
        <f t="shared" si="8"/>
        <v>0</v>
      </c>
    </row>
    <row r="72" spans="1:26" ht="12.75">
      <c r="A72" s="311">
        <v>69</v>
      </c>
      <c r="B72" s="95" t="s">
        <v>103</v>
      </c>
      <c r="C72" s="95" t="s">
        <v>319</v>
      </c>
      <c r="D72" s="95" t="s">
        <v>55</v>
      </c>
      <c r="E72" s="107"/>
      <c r="F72" s="107"/>
      <c r="G72" s="107"/>
      <c r="H72" s="107"/>
      <c r="I72" s="107"/>
      <c r="J72" s="96"/>
      <c r="K72" s="107">
        <v>0</v>
      </c>
      <c r="L72" s="107">
        <v>0</v>
      </c>
      <c r="M72" s="96">
        <v>0</v>
      </c>
      <c r="R72" s="284">
        <v>0</v>
      </c>
      <c r="S72" s="284">
        <v>0</v>
      </c>
      <c r="T72" s="107"/>
      <c r="U72" s="316">
        <v>0</v>
      </c>
      <c r="V72" s="107"/>
      <c r="W72" s="116">
        <f aca="true" t="shared" si="9" ref="W72:W101">SUM(E72:V72)</f>
        <v>0</v>
      </c>
      <c r="X72" s="107">
        <f aca="true" t="shared" si="10" ref="X72:X101">LARGE(E72:V72,1)+LARGE(E72:V72,2)+LARGE(E72:V72,3)+LARGE(E72:V72,4)</f>
        <v>0</v>
      </c>
      <c r="Y72" s="96">
        <v>0</v>
      </c>
      <c r="Z72" s="251">
        <f aca="true" t="shared" si="11" ref="Z72:Z101">X72+Y72</f>
        <v>0</v>
      </c>
    </row>
    <row r="73" spans="1:26" ht="12.75">
      <c r="A73" s="311">
        <v>70</v>
      </c>
      <c r="B73" s="319" t="s">
        <v>136</v>
      </c>
      <c r="C73" s="319" t="s">
        <v>29</v>
      </c>
      <c r="D73" s="319" t="s">
        <v>134</v>
      </c>
      <c r="E73" s="97">
        <v>0</v>
      </c>
      <c r="F73" s="97">
        <v>0</v>
      </c>
      <c r="G73" s="97">
        <v>0</v>
      </c>
      <c r="H73" s="97">
        <v>0</v>
      </c>
      <c r="I73" s="97"/>
      <c r="J73" s="97"/>
      <c r="K73" s="97"/>
      <c r="L73" s="97"/>
      <c r="M73" s="134"/>
      <c r="R73" s="134"/>
      <c r="S73" s="134"/>
      <c r="T73" s="97"/>
      <c r="U73" s="97"/>
      <c r="V73" s="97"/>
      <c r="W73" s="97">
        <f t="shared" si="9"/>
        <v>0</v>
      </c>
      <c r="X73" s="97">
        <f t="shared" si="10"/>
        <v>0</v>
      </c>
      <c r="Y73" s="107"/>
      <c r="Z73" s="266">
        <f t="shared" si="11"/>
        <v>0</v>
      </c>
    </row>
    <row r="74" spans="1:26" ht="12.75">
      <c r="A74" s="311">
        <v>71</v>
      </c>
      <c r="B74" s="110" t="s">
        <v>121</v>
      </c>
      <c r="C74" s="110" t="s">
        <v>293</v>
      </c>
      <c r="D74" s="110" t="s">
        <v>137</v>
      </c>
      <c r="E74" s="97">
        <v>0</v>
      </c>
      <c r="F74" s="97">
        <v>0</v>
      </c>
      <c r="G74" s="97">
        <v>0</v>
      </c>
      <c r="H74" s="97">
        <v>0</v>
      </c>
      <c r="I74" s="97"/>
      <c r="J74" s="97"/>
      <c r="K74" s="97"/>
      <c r="L74" s="97"/>
      <c r="M74" s="134"/>
      <c r="R74" s="134"/>
      <c r="S74" s="134"/>
      <c r="T74" s="97"/>
      <c r="U74" s="97"/>
      <c r="V74" s="97"/>
      <c r="W74" s="133">
        <f t="shared" si="9"/>
        <v>0</v>
      </c>
      <c r="X74" s="269">
        <f t="shared" si="10"/>
        <v>0</v>
      </c>
      <c r="Y74" s="107"/>
      <c r="Z74" s="265">
        <f t="shared" si="11"/>
        <v>0</v>
      </c>
    </row>
    <row r="75" spans="1:28" ht="12.75">
      <c r="A75" s="311">
        <v>72</v>
      </c>
      <c r="B75" s="319" t="s">
        <v>397</v>
      </c>
      <c r="C75" s="319" t="s">
        <v>398</v>
      </c>
      <c r="D75" s="319" t="s">
        <v>399</v>
      </c>
      <c r="E75" s="97">
        <v>0</v>
      </c>
      <c r="F75" s="97">
        <v>0</v>
      </c>
      <c r="G75" s="97">
        <v>0</v>
      </c>
      <c r="H75" s="97">
        <v>0</v>
      </c>
      <c r="I75" s="97"/>
      <c r="J75" s="97"/>
      <c r="K75" s="97"/>
      <c r="L75" s="97"/>
      <c r="M75" s="134"/>
      <c r="R75" s="134"/>
      <c r="S75" s="134"/>
      <c r="T75" s="97"/>
      <c r="U75" s="134"/>
      <c r="V75" s="97"/>
      <c r="W75" s="269">
        <f t="shared" si="9"/>
        <v>0</v>
      </c>
      <c r="X75" s="97">
        <f t="shared" si="10"/>
        <v>0</v>
      </c>
      <c r="Y75" s="107"/>
      <c r="Z75" s="265">
        <f t="shared" si="11"/>
        <v>0</v>
      </c>
      <c r="AB75" s="70"/>
    </row>
    <row r="76" spans="1:28" ht="12.75">
      <c r="A76" s="311">
        <v>73</v>
      </c>
      <c r="B76" s="319" t="s">
        <v>184</v>
      </c>
      <c r="C76" s="319" t="s">
        <v>185</v>
      </c>
      <c r="D76" s="319" t="s">
        <v>55</v>
      </c>
      <c r="E76" s="97">
        <v>0</v>
      </c>
      <c r="F76" s="97">
        <v>0</v>
      </c>
      <c r="G76" s="97">
        <v>0</v>
      </c>
      <c r="H76" s="97">
        <v>0</v>
      </c>
      <c r="I76" s="97"/>
      <c r="J76" s="97"/>
      <c r="K76" s="97"/>
      <c r="L76" s="97"/>
      <c r="M76" s="134"/>
      <c r="R76" s="134"/>
      <c r="S76" s="134"/>
      <c r="T76" s="97"/>
      <c r="U76" s="134"/>
      <c r="V76" s="97"/>
      <c r="W76" s="269">
        <f t="shared" si="9"/>
        <v>0</v>
      </c>
      <c r="X76" s="97">
        <f t="shared" si="10"/>
        <v>0</v>
      </c>
      <c r="Y76" s="107"/>
      <c r="Z76" s="265">
        <f t="shared" si="11"/>
        <v>0</v>
      </c>
      <c r="AB76" s="70"/>
    </row>
    <row r="77" spans="1:28" ht="12.75">
      <c r="A77" s="311">
        <v>74</v>
      </c>
      <c r="B77" s="319" t="s">
        <v>62</v>
      </c>
      <c r="C77" s="319" t="s">
        <v>35</v>
      </c>
      <c r="D77" s="319" t="s">
        <v>134</v>
      </c>
      <c r="E77" s="97">
        <v>0</v>
      </c>
      <c r="F77" s="97">
        <v>0</v>
      </c>
      <c r="G77" s="97">
        <v>0</v>
      </c>
      <c r="H77" s="97">
        <v>0</v>
      </c>
      <c r="I77" s="97"/>
      <c r="J77" s="97"/>
      <c r="K77" s="97"/>
      <c r="L77" s="97"/>
      <c r="M77" s="134"/>
      <c r="R77" s="134"/>
      <c r="S77" s="134"/>
      <c r="T77" s="97"/>
      <c r="U77" s="97"/>
      <c r="V77" s="97"/>
      <c r="W77" s="269">
        <f t="shared" si="9"/>
        <v>0</v>
      </c>
      <c r="X77" s="97">
        <f t="shared" si="10"/>
        <v>0</v>
      </c>
      <c r="Y77" s="107"/>
      <c r="Z77" s="265">
        <f t="shared" si="11"/>
        <v>0</v>
      </c>
      <c r="AB77" s="70"/>
    </row>
    <row r="78" spans="1:28" ht="12.75">
      <c r="A78" s="311">
        <v>75</v>
      </c>
      <c r="B78" s="319" t="s">
        <v>400</v>
      </c>
      <c r="C78" s="319" t="s">
        <v>120</v>
      </c>
      <c r="D78" s="319" t="s">
        <v>30</v>
      </c>
      <c r="E78" s="97">
        <v>0</v>
      </c>
      <c r="F78" s="97">
        <v>0</v>
      </c>
      <c r="G78" s="97">
        <v>0</v>
      </c>
      <c r="H78" s="97">
        <v>0</v>
      </c>
      <c r="I78" s="97"/>
      <c r="J78" s="97"/>
      <c r="K78" s="97"/>
      <c r="L78" s="97"/>
      <c r="M78" s="134"/>
      <c r="R78" s="134"/>
      <c r="S78" s="134"/>
      <c r="T78" s="97"/>
      <c r="U78" s="134"/>
      <c r="V78" s="97"/>
      <c r="W78" s="269">
        <f t="shared" si="9"/>
        <v>0</v>
      </c>
      <c r="X78" s="97">
        <f t="shared" si="10"/>
        <v>0</v>
      </c>
      <c r="Y78" s="107"/>
      <c r="Z78" s="266">
        <f t="shared" si="11"/>
        <v>0</v>
      </c>
      <c r="AB78" s="70"/>
    </row>
    <row r="79" spans="1:28" ht="12.75">
      <c r="A79" s="311">
        <v>76</v>
      </c>
      <c r="B79" s="132" t="s">
        <v>401</v>
      </c>
      <c r="C79" s="132" t="s">
        <v>188</v>
      </c>
      <c r="D79" s="132" t="s">
        <v>108</v>
      </c>
      <c r="E79" s="134">
        <v>0</v>
      </c>
      <c r="F79" s="134">
        <v>0</v>
      </c>
      <c r="G79" s="134">
        <v>0</v>
      </c>
      <c r="H79" s="134">
        <v>0</v>
      </c>
      <c r="I79" s="97"/>
      <c r="J79" s="134"/>
      <c r="K79" s="134"/>
      <c r="L79" s="97"/>
      <c r="M79" s="134"/>
      <c r="R79" s="134"/>
      <c r="S79" s="134"/>
      <c r="T79" s="134"/>
      <c r="U79" s="134"/>
      <c r="V79" s="97"/>
      <c r="W79" s="269">
        <f t="shared" si="9"/>
        <v>0</v>
      </c>
      <c r="X79" s="97">
        <f t="shared" si="10"/>
        <v>0</v>
      </c>
      <c r="Y79" s="107"/>
      <c r="Z79" s="266">
        <f t="shared" si="11"/>
        <v>0</v>
      </c>
      <c r="AB79" s="70"/>
    </row>
    <row r="80" spans="1:26" ht="12.75">
      <c r="A80" s="311">
        <v>77</v>
      </c>
      <c r="B80" s="110" t="s">
        <v>306</v>
      </c>
      <c r="C80" s="110" t="s">
        <v>402</v>
      </c>
      <c r="D80" s="110" t="s">
        <v>230</v>
      </c>
      <c r="E80" s="97">
        <v>0</v>
      </c>
      <c r="F80" s="97">
        <v>0</v>
      </c>
      <c r="G80" s="97">
        <v>0</v>
      </c>
      <c r="H80" s="97">
        <v>0</v>
      </c>
      <c r="I80" s="97"/>
      <c r="J80" s="97"/>
      <c r="K80" s="97"/>
      <c r="L80" s="97"/>
      <c r="M80" s="134"/>
      <c r="R80" s="97"/>
      <c r="S80" s="134"/>
      <c r="T80" s="97"/>
      <c r="U80" s="97"/>
      <c r="V80" s="97"/>
      <c r="W80" s="97">
        <f t="shared" si="9"/>
        <v>0</v>
      </c>
      <c r="X80" s="97">
        <f t="shared" si="10"/>
        <v>0</v>
      </c>
      <c r="Y80" s="107"/>
      <c r="Z80" s="265">
        <f t="shared" si="11"/>
        <v>0</v>
      </c>
    </row>
    <row r="81" spans="1:26" ht="12.75">
      <c r="A81" s="311">
        <v>78</v>
      </c>
      <c r="B81" s="110" t="s">
        <v>196</v>
      </c>
      <c r="C81" s="110" t="s">
        <v>173</v>
      </c>
      <c r="D81" s="110" t="s">
        <v>386</v>
      </c>
      <c r="E81" s="97">
        <v>0</v>
      </c>
      <c r="F81" s="97">
        <v>0</v>
      </c>
      <c r="G81" s="97">
        <v>0</v>
      </c>
      <c r="H81" s="97">
        <v>0</v>
      </c>
      <c r="I81" s="97"/>
      <c r="J81" s="97"/>
      <c r="K81" s="97"/>
      <c r="L81" s="97"/>
      <c r="M81" s="134"/>
      <c r="R81" s="134"/>
      <c r="S81" s="134"/>
      <c r="T81" s="97"/>
      <c r="U81" s="134"/>
      <c r="V81" s="97"/>
      <c r="W81" s="97">
        <f t="shared" si="9"/>
        <v>0</v>
      </c>
      <c r="X81" s="97">
        <f t="shared" si="10"/>
        <v>0</v>
      </c>
      <c r="Y81" s="107"/>
      <c r="Z81" s="265">
        <f t="shared" si="11"/>
        <v>0</v>
      </c>
    </row>
    <row r="82" spans="1:26" ht="12.75">
      <c r="A82" s="311">
        <v>79</v>
      </c>
      <c r="B82" s="110" t="s">
        <v>323</v>
      </c>
      <c r="C82" s="110" t="s">
        <v>209</v>
      </c>
      <c r="D82" s="110" t="s">
        <v>343</v>
      </c>
      <c r="E82" s="97">
        <v>0</v>
      </c>
      <c r="F82" s="97">
        <v>0</v>
      </c>
      <c r="G82" s="97">
        <v>0</v>
      </c>
      <c r="H82" s="97">
        <v>0</v>
      </c>
      <c r="I82" s="97"/>
      <c r="J82" s="97"/>
      <c r="K82" s="97"/>
      <c r="L82" s="97"/>
      <c r="M82" s="97"/>
      <c r="R82" s="97"/>
      <c r="S82" s="134"/>
      <c r="T82" s="97"/>
      <c r="U82" s="97"/>
      <c r="V82" s="97"/>
      <c r="W82" s="97">
        <f t="shared" si="9"/>
        <v>0</v>
      </c>
      <c r="X82" s="97">
        <f t="shared" si="10"/>
        <v>0</v>
      </c>
      <c r="Y82" s="107"/>
      <c r="Z82" s="265">
        <f t="shared" si="11"/>
        <v>0</v>
      </c>
    </row>
    <row r="83" spans="1:26" ht="12.75">
      <c r="A83" s="311">
        <v>80</v>
      </c>
      <c r="B83" s="110" t="s">
        <v>400</v>
      </c>
      <c r="C83" s="110" t="s">
        <v>403</v>
      </c>
      <c r="D83" s="110" t="s">
        <v>55</v>
      </c>
      <c r="E83" s="97">
        <v>0</v>
      </c>
      <c r="F83" s="97">
        <v>0</v>
      </c>
      <c r="G83" s="97">
        <v>0</v>
      </c>
      <c r="H83" s="97">
        <v>0</v>
      </c>
      <c r="I83" s="97"/>
      <c r="J83" s="97"/>
      <c r="K83" s="97"/>
      <c r="L83" s="97"/>
      <c r="M83" s="134"/>
      <c r="R83" s="97"/>
      <c r="S83" s="134"/>
      <c r="T83" s="97"/>
      <c r="U83" s="97"/>
      <c r="V83" s="97"/>
      <c r="W83" s="97">
        <f t="shared" si="9"/>
        <v>0</v>
      </c>
      <c r="X83" s="96">
        <f t="shared" si="10"/>
        <v>0</v>
      </c>
      <c r="Y83" s="107"/>
      <c r="Z83" s="265">
        <f t="shared" si="11"/>
        <v>0</v>
      </c>
    </row>
    <row r="84" spans="1:26" ht="12.75">
      <c r="A84" s="311">
        <v>81</v>
      </c>
      <c r="B84" s="123" t="s">
        <v>342</v>
      </c>
      <c r="C84" s="123" t="s">
        <v>141</v>
      </c>
      <c r="D84" s="123" t="s">
        <v>343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96"/>
      <c r="K84" s="107"/>
      <c r="L84" s="107"/>
      <c r="M84" s="107"/>
      <c r="R84" s="107"/>
      <c r="S84" s="284"/>
      <c r="T84" s="107"/>
      <c r="U84" s="107"/>
      <c r="V84" s="107"/>
      <c r="W84" s="107">
        <f t="shared" si="9"/>
        <v>0</v>
      </c>
      <c r="X84" s="107">
        <f t="shared" si="10"/>
        <v>0</v>
      </c>
      <c r="Y84" s="107"/>
      <c r="Z84" s="265">
        <f t="shared" si="11"/>
        <v>0</v>
      </c>
    </row>
    <row r="85" spans="1:26" ht="12.75">
      <c r="A85" s="311">
        <v>82</v>
      </c>
      <c r="B85" s="123" t="s">
        <v>404</v>
      </c>
      <c r="C85" s="123" t="s">
        <v>79</v>
      </c>
      <c r="D85" s="123" t="s">
        <v>145</v>
      </c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/>
      <c r="K85" s="96"/>
      <c r="L85" s="96"/>
      <c r="M85" s="96"/>
      <c r="R85" s="96"/>
      <c r="S85" s="316"/>
      <c r="T85" s="96"/>
      <c r="U85" s="96"/>
      <c r="V85" s="96"/>
      <c r="W85" s="107">
        <f t="shared" si="9"/>
        <v>0</v>
      </c>
      <c r="X85" s="107">
        <f t="shared" si="10"/>
        <v>0</v>
      </c>
      <c r="Y85" s="107"/>
      <c r="Z85" s="265">
        <f t="shared" si="11"/>
        <v>0</v>
      </c>
    </row>
    <row r="86" spans="1:26" ht="12.75">
      <c r="A86" s="311">
        <v>83</v>
      </c>
      <c r="B86" s="123" t="s">
        <v>405</v>
      </c>
      <c r="C86" s="123" t="s">
        <v>60</v>
      </c>
      <c r="D86" s="123" t="s">
        <v>343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/>
      <c r="K86" s="96"/>
      <c r="L86" s="96"/>
      <c r="M86" s="96"/>
      <c r="R86" s="96"/>
      <c r="S86" s="316"/>
      <c r="T86" s="96"/>
      <c r="U86" s="96"/>
      <c r="V86" s="96"/>
      <c r="W86" s="107">
        <f t="shared" si="9"/>
        <v>0</v>
      </c>
      <c r="X86" s="107">
        <f t="shared" si="10"/>
        <v>0</v>
      </c>
      <c r="Y86" s="107"/>
      <c r="Z86" s="265">
        <f t="shared" si="11"/>
        <v>0</v>
      </c>
    </row>
    <row r="87" spans="1:26" ht="12.75">
      <c r="A87" s="235">
        <v>84</v>
      </c>
      <c r="B87" s="123" t="s">
        <v>174</v>
      </c>
      <c r="C87" s="123" t="s">
        <v>71</v>
      </c>
      <c r="D87" s="123" t="s">
        <v>171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96"/>
      <c r="K87" s="107"/>
      <c r="L87" s="107"/>
      <c r="M87" s="107"/>
      <c r="R87" s="107"/>
      <c r="S87" s="284"/>
      <c r="T87" s="107"/>
      <c r="U87" s="107"/>
      <c r="V87" s="107"/>
      <c r="W87" s="116">
        <f t="shared" si="9"/>
        <v>0</v>
      </c>
      <c r="X87" s="107">
        <f t="shared" si="10"/>
        <v>0</v>
      </c>
      <c r="Y87" s="107"/>
      <c r="Z87" s="265">
        <f t="shared" si="11"/>
        <v>0</v>
      </c>
    </row>
    <row r="88" spans="1:26" ht="12.75">
      <c r="A88" s="311">
        <v>85</v>
      </c>
      <c r="B88" s="95" t="s">
        <v>90</v>
      </c>
      <c r="C88" s="95" t="s">
        <v>245</v>
      </c>
      <c r="D88" s="95" t="s">
        <v>47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96"/>
      <c r="K88" s="107"/>
      <c r="L88" s="107"/>
      <c r="M88" s="107"/>
      <c r="R88" s="107"/>
      <c r="S88" s="284"/>
      <c r="T88" s="107"/>
      <c r="U88" s="107"/>
      <c r="V88" s="107"/>
      <c r="W88" s="116">
        <f t="shared" si="9"/>
        <v>0</v>
      </c>
      <c r="X88" s="107">
        <f t="shared" si="10"/>
        <v>0</v>
      </c>
      <c r="Y88" s="107"/>
      <c r="Z88" s="266">
        <f t="shared" si="11"/>
        <v>0</v>
      </c>
    </row>
    <row r="89" spans="1:26" ht="12.75">
      <c r="A89" s="311">
        <v>86</v>
      </c>
      <c r="B89" s="123" t="s">
        <v>62</v>
      </c>
      <c r="C89" s="123" t="s">
        <v>250</v>
      </c>
      <c r="D89" s="123" t="s">
        <v>30</v>
      </c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96"/>
      <c r="K89" s="107"/>
      <c r="L89" s="107"/>
      <c r="M89" s="107"/>
      <c r="R89" s="107"/>
      <c r="S89" s="107"/>
      <c r="T89" s="107"/>
      <c r="U89" s="107"/>
      <c r="V89" s="107"/>
      <c r="W89" s="107">
        <f t="shared" si="9"/>
        <v>0</v>
      </c>
      <c r="X89" s="107">
        <f t="shared" si="10"/>
        <v>0</v>
      </c>
      <c r="Y89" s="107"/>
      <c r="Z89" s="266">
        <f t="shared" si="11"/>
        <v>0</v>
      </c>
    </row>
    <row r="90" spans="1:26" ht="12.75">
      <c r="A90" s="311">
        <v>87</v>
      </c>
      <c r="B90" s="123" t="s">
        <v>316</v>
      </c>
      <c r="C90" s="123" t="s">
        <v>209</v>
      </c>
      <c r="D90" s="123" t="s">
        <v>314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96"/>
      <c r="K90" s="107"/>
      <c r="L90" s="107"/>
      <c r="M90" s="107"/>
      <c r="R90" s="107"/>
      <c r="S90" s="107"/>
      <c r="T90" s="107"/>
      <c r="U90" s="107"/>
      <c r="V90" s="107"/>
      <c r="W90" s="107">
        <f t="shared" si="9"/>
        <v>0</v>
      </c>
      <c r="X90" s="107">
        <f t="shared" si="10"/>
        <v>0</v>
      </c>
      <c r="Y90" s="107"/>
      <c r="Z90" s="266">
        <f t="shared" si="11"/>
        <v>0</v>
      </c>
    </row>
    <row r="91" spans="1:26" ht="12.75">
      <c r="A91" s="311">
        <v>88</v>
      </c>
      <c r="B91" s="123" t="s">
        <v>344</v>
      </c>
      <c r="C91" s="123" t="s">
        <v>345</v>
      </c>
      <c r="D91" s="123" t="s">
        <v>314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96"/>
      <c r="K91" s="107"/>
      <c r="L91" s="107"/>
      <c r="M91" s="107"/>
      <c r="R91" s="107"/>
      <c r="S91" s="107"/>
      <c r="T91" s="107"/>
      <c r="U91" s="107"/>
      <c r="V91" s="107"/>
      <c r="W91" s="116">
        <f t="shared" si="9"/>
        <v>0</v>
      </c>
      <c r="X91" s="116">
        <f t="shared" si="10"/>
        <v>0</v>
      </c>
      <c r="Y91" s="107"/>
      <c r="Z91" s="266">
        <f t="shared" si="11"/>
        <v>0</v>
      </c>
    </row>
    <row r="92" spans="1:26" ht="12.75">
      <c r="A92" s="311">
        <v>89</v>
      </c>
      <c r="B92" s="123" t="s">
        <v>406</v>
      </c>
      <c r="C92" s="123" t="s">
        <v>407</v>
      </c>
      <c r="D92" s="123" t="s">
        <v>371</v>
      </c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96"/>
      <c r="K92" s="107"/>
      <c r="L92" s="107"/>
      <c r="M92" s="107"/>
      <c r="R92" s="107"/>
      <c r="S92" s="107"/>
      <c r="T92" s="107"/>
      <c r="U92" s="107"/>
      <c r="V92" s="107"/>
      <c r="W92" s="107">
        <f t="shared" si="9"/>
        <v>0</v>
      </c>
      <c r="X92" s="107">
        <f t="shared" si="10"/>
        <v>0</v>
      </c>
      <c r="Y92" s="107"/>
      <c r="Z92" s="266">
        <f t="shared" si="11"/>
        <v>0</v>
      </c>
    </row>
    <row r="93" spans="1:26" ht="12.75">
      <c r="A93" s="311">
        <v>90</v>
      </c>
      <c r="B93" s="95" t="s">
        <v>111</v>
      </c>
      <c r="C93" s="95" t="s">
        <v>112</v>
      </c>
      <c r="D93" s="95" t="s">
        <v>108</v>
      </c>
      <c r="E93" s="107">
        <v>0</v>
      </c>
      <c r="F93" s="107">
        <v>0</v>
      </c>
      <c r="G93" s="107">
        <v>0</v>
      </c>
      <c r="H93" s="107">
        <v>0</v>
      </c>
      <c r="I93" s="107">
        <v>0</v>
      </c>
      <c r="J93" s="96"/>
      <c r="K93" s="107"/>
      <c r="L93" s="107"/>
      <c r="M93" s="107"/>
      <c r="R93" s="107"/>
      <c r="S93" s="107"/>
      <c r="T93" s="107"/>
      <c r="U93" s="107"/>
      <c r="V93" s="107"/>
      <c r="W93" s="107">
        <f t="shared" si="9"/>
        <v>0</v>
      </c>
      <c r="X93" s="107">
        <f t="shared" si="10"/>
        <v>0</v>
      </c>
      <c r="Y93" s="107"/>
      <c r="Z93" s="266">
        <f t="shared" si="11"/>
        <v>0</v>
      </c>
    </row>
    <row r="94" spans="1:26" ht="12.75">
      <c r="A94" s="311">
        <v>91</v>
      </c>
      <c r="B94" s="123" t="s">
        <v>408</v>
      </c>
      <c r="C94" s="123" t="s">
        <v>409</v>
      </c>
      <c r="D94" s="123" t="s">
        <v>145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96"/>
      <c r="K94" s="107"/>
      <c r="L94" s="107"/>
      <c r="M94" s="107"/>
      <c r="R94" s="107"/>
      <c r="S94" s="107"/>
      <c r="T94" s="107"/>
      <c r="U94" s="107"/>
      <c r="V94" s="107"/>
      <c r="W94" s="116">
        <f t="shared" si="9"/>
        <v>0</v>
      </c>
      <c r="X94" s="107">
        <f t="shared" si="10"/>
        <v>0</v>
      </c>
      <c r="Y94" s="107"/>
      <c r="Z94" s="266">
        <f t="shared" si="11"/>
        <v>0</v>
      </c>
    </row>
    <row r="95" spans="1:26" ht="12.75">
      <c r="A95" s="311">
        <v>92</v>
      </c>
      <c r="B95" s="95" t="s">
        <v>410</v>
      </c>
      <c r="C95" s="95" t="s">
        <v>209</v>
      </c>
      <c r="D95" s="95" t="s">
        <v>106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96"/>
      <c r="K95" s="107"/>
      <c r="L95" s="107"/>
      <c r="M95" s="107"/>
      <c r="R95" s="107"/>
      <c r="S95" s="107"/>
      <c r="T95" s="107"/>
      <c r="U95" s="107"/>
      <c r="V95" s="107"/>
      <c r="W95" s="107">
        <f t="shared" si="9"/>
        <v>0</v>
      </c>
      <c r="X95" s="107">
        <f t="shared" si="10"/>
        <v>0</v>
      </c>
      <c r="Y95" s="107"/>
      <c r="Z95" s="266">
        <f t="shared" si="11"/>
        <v>0</v>
      </c>
    </row>
    <row r="96" spans="1:26" ht="12.75">
      <c r="A96" s="311">
        <v>93</v>
      </c>
      <c r="B96" s="95" t="s">
        <v>132</v>
      </c>
      <c r="C96" s="95" t="s">
        <v>144</v>
      </c>
      <c r="D96" s="95" t="s">
        <v>169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96"/>
      <c r="K96" s="107"/>
      <c r="L96" s="107"/>
      <c r="M96" s="107"/>
      <c r="R96" s="107"/>
      <c r="S96" s="107"/>
      <c r="T96" s="107"/>
      <c r="U96" s="107"/>
      <c r="V96" s="107"/>
      <c r="W96" s="107">
        <f t="shared" si="9"/>
        <v>0</v>
      </c>
      <c r="X96" s="107">
        <f t="shared" si="10"/>
        <v>0</v>
      </c>
      <c r="Y96" s="107"/>
      <c r="Z96" s="266">
        <f t="shared" si="11"/>
        <v>0</v>
      </c>
    </row>
    <row r="97" spans="1:26" ht="12.75">
      <c r="A97" s="311">
        <v>94</v>
      </c>
      <c r="B97" s="123" t="s">
        <v>143</v>
      </c>
      <c r="C97" s="123" t="s">
        <v>144</v>
      </c>
      <c r="D97" s="123" t="s">
        <v>346</v>
      </c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96"/>
      <c r="K97" s="107"/>
      <c r="L97" s="107"/>
      <c r="M97" s="107"/>
      <c r="R97" s="107"/>
      <c r="S97" s="107"/>
      <c r="T97" s="107"/>
      <c r="U97" s="107"/>
      <c r="V97" s="107"/>
      <c r="W97" s="107">
        <f t="shared" si="9"/>
        <v>0</v>
      </c>
      <c r="X97" s="107">
        <f t="shared" si="10"/>
        <v>0</v>
      </c>
      <c r="Y97" s="107"/>
      <c r="Z97" s="266">
        <f t="shared" si="11"/>
        <v>0</v>
      </c>
    </row>
    <row r="98" spans="1:26" ht="12.75">
      <c r="A98" s="254">
        <v>95</v>
      </c>
      <c r="B98" s="123" t="s">
        <v>121</v>
      </c>
      <c r="C98" s="123" t="s">
        <v>120</v>
      </c>
      <c r="D98" s="123" t="s">
        <v>283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96"/>
      <c r="K98" s="107"/>
      <c r="L98" s="107"/>
      <c r="M98" s="107"/>
      <c r="R98" s="107"/>
      <c r="S98" s="107"/>
      <c r="T98" s="107"/>
      <c r="U98" s="107"/>
      <c r="V98" s="107"/>
      <c r="W98" s="107">
        <f t="shared" si="9"/>
        <v>0</v>
      </c>
      <c r="X98" s="107">
        <f t="shared" si="10"/>
        <v>0</v>
      </c>
      <c r="Y98" s="107"/>
      <c r="Z98" s="266">
        <f t="shared" si="11"/>
        <v>0</v>
      </c>
    </row>
    <row r="99" spans="1:26" ht="12.75">
      <c r="A99" s="254">
        <v>96</v>
      </c>
      <c r="B99" s="123" t="s">
        <v>62</v>
      </c>
      <c r="C99" s="123" t="s">
        <v>124</v>
      </c>
      <c r="D99" s="123" t="s">
        <v>411</v>
      </c>
      <c r="E99" s="107">
        <v>0</v>
      </c>
      <c r="F99" s="107">
        <v>0</v>
      </c>
      <c r="G99" s="107">
        <v>0</v>
      </c>
      <c r="H99" s="107">
        <v>0</v>
      </c>
      <c r="I99" s="107">
        <v>0</v>
      </c>
      <c r="J99" s="96"/>
      <c r="K99" s="107"/>
      <c r="L99" s="107"/>
      <c r="M99" s="107"/>
      <c r="R99" s="107"/>
      <c r="S99" s="107"/>
      <c r="T99" s="107"/>
      <c r="U99" s="107"/>
      <c r="V99" s="107"/>
      <c r="W99" s="107">
        <f t="shared" si="9"/>
        <v>0</v>
      </c>
      <c r="X99" s="107">
        <f t="shared" si="10"/>
        <v>0</v>
      </c>
      <c r="Y99" s="107"/>
      <c r="Z99" s="266">
        <f t="shared" si="11"/>
        <v>0</v>
      </c>
    </row>
    <row r="100" spans="1:26" ht="12.75">
      <c r="A100" s="254">
        <v>97</v>
      </c>
      <c r="B100" s="123" t="s">
        <v>121</v>
      </c>
      <c r="C100" s="123" t="s">
        <v>144</v>
      </c>
      <c r="D100" s="123" t="s">
        <v>106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96"/>
      <c r="K100" s="107"/>
      <c r="L100" s="107"/>
      <c r="M100" s="107"/>
      <c r="R100" s="107"/>
      <c r="S100" s="107"/>
      <c r="T100" s="107"/>
      <c r="U100" s="107"/>
      <c r="V100" s="107"/>
      <c r="W100" s="107">
        <f t="shared" si="9"/>
        <v>0</v>
      </c>
      <c r="X100" s="107">
        <f t="shared" si="10"/>
        <v>0</v>
      </c>
      <c r="Y100" s="107"/>
      <c r="Z100" s="266">
        <f t="shared" si="11"/>
        <v>0</v>
      </c>
    </row>
    <row r="101" spans="1:26" ht="12.75">
      <c r="A101" s="254">
        <v>98</v>
      </c>
      <c r="B101" s="123" t="s">
        <v>412</v>
      </c>
      <c r="C101" s="123" t="s">
        <v>152</v>
      </c>
      <c r="D101" s="123" t="s">
        <v>413</v>
      </c>
      <c r="E101" s="107">
        <v>0</v>
      </c>
      <c r="F101" s="107">
        <v>0</v>
      </c>
      <c r="G101" s="107">
        <v>0</v>
      </c>
      <c r="H101" s="107">
        <v>0</v>
      </c>
      <c r="I101" s="107">
        <v>0</v>
      </c>
      <c r="J101" s="96"/>
      <c r="K101" s="107"/>
      <c r="L101" s="107"/>
      <c r="M101" s="107"/>
      <c r="R101" s="107"/>
      <c r="S101" s="107"/>
      <c r="T101" s="107"/>
      <c r="U101" s="107"/>
      <c r="V101" s="107"/>
      <c r="W101" s="107">
        <f t="shared" si="9"/>
        <v>0</v>
      </c>
      <c r="X101" s="107">
        <f t="shared" si="10"/>
        <v>0</v>
      </c>
      <c r="Y101" s="107"/>
      <c r="Z101" s="266">
        <f t="shared" si="11"/>
        <v>0</v>
      </c>
    </row>
    <row r="102" spans="1:26" ht="12.75">
      <c r="A102" s="254">
        <v>99</v>
      </c>
      <c r="B102" s="123" t="s">
        <v>90</v>
      </c>
      <c r="C102" s="123" t="s">
        <v>91</v>
      </c>
      <c r="D102" s="123" t="s">
        <v>47</v>
      </c>
      <c r="E102" s="107">
        <v>0</v>
      </c>
      <c r="F102" s="107">
        <v>0</v>
      </c>
      <c r="G102" s="107">
        <v>0</v>
      </c>
      <c r="H102" s="107">
        <v>0</v>
      </c>
      <c r="I102" s="107">
        <v>0</v>
      </c>
      <c r="J102" s="96"/>
      <c r="K102" s="107"/>
      <c r="L102" s="107"/>
      <c r="M102" s="107"/>
      <c r="R102" s="107"/>
      <c r="S102" s="107"/>
      <c r="T102" s="107"/>
      <c r="U102" s="107"/>
      <c r="V102" s="107"/>
      <c r="W102" s="107">
        <f aca="true" t="shared" si="12" ref="W102:W133">SUM(E102:V102)</f>
        <v>0</v>
      </c>
      <c r="X102" s="107">
        <f aca="true" t="shared" si="13" ref="X102:X135">LARGE(E102:V102,1)+LARGE(E102:V102,2)+LARGE(E102:V102,3)+LARGE(E102:V102,4)</f>
        <v>0</v>
      </c>
      <c r="Y102" s="107"/>
      <c r="Z102" s="266">
        <f aca="true" t="shared" si="14" ref="Z102:Z133">X102+Y102</f>
        <v>0</v>
      </c>
    </row>
    <row r="103" spans="1:26" ht="12.75">
      <c r="A103" s="311">
        <v>100</v>
      </c>
      <c r="B103" s="123" t="s">
        <v>67</v>
      </c>
      <c r="C103" s="123" t="s">
        <v>68</v>
      </c>
      <c r="D103" s="123" t="s">
        <v>414</v>
      </c>
      <c r="E103" s="107">
        <v>0</v>
      </c>
      <c r="F103" s="107">
        <v>0</v>
      </c>
      <c r="G103" s="107">
        <v>0</v>
      </c>
      <c r="H103" s="107">
        <v>0</v>
      </c>
      <c r="I103" s="107">
        <v>0</v>
      </c>
      <c r="J103" s="96"/>
      <c r="K103" s="107"/>
      <c r="L103" s="107"/>
      <c r="M103" s="107"/>
      <c r="R103" s="107"/>
      <c r="S103" s="107"/>
      <c r="T103" s="107"/>
      <c r="U103" s="107"/>
      <c r="V103" s="107"/>
      <c r="W103" s="107">
        <f t="shared" si="12"/>
        <v>0</v>
      </c>
      <c r="X103" s="107">
        <f t="shared" si="13"/>
        <v>0</v>
      </c>
      <c r="Y103" s="107"/>
      <c r="Z103" s="266">
        <f t="shared" si="14"/>
        <v>0</v>
      </c>
    </row>
    <row r="104" spans="1:26" ht="12.75">
      <c r="A104" s="254">
        <v>101</v>
      </c>
      <c r="B104" s="123" t="s">
        <v>339</v>
      </c>
      <c r="C104" s="123" t="s">
        <v>43</v>
      </c>
      <c r="D104" s="123" t="s">
        <v>337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96"/>
      <c r="K104" s="107"/>
      <c r="L104" s="107"/>
      <c r="M104" s="107"/>
      <c r="R104" s="107"/>
      <c r="S104" s="107"/>
      <c r="T104" s="107"/>
      <c r="U104" s="107"/>
      <c r="V104" s="107"/>
      <c r="W104" s="107">
        <f t="shared" si="12"/>
        <v>0</v>
      </c>
      <c r="X104" s="107">
        <f t="shared" si="13"/>
        <v>0</v>
      </c>
      <c r="Y104" s="107"/>
      <c r="Z104" s="266">
        <f t="shared" si="14"/>
        <v>0</v>
      </c>
    </row>
    <row r="105" spans="1:26" ht="12.75">
      <c r="A105" s="254">
        <v>102</v>
      </c>
      <c r="B105" s="95" t="s">
        <v>165</v>
      </c>
      <c r="C105" s="95" t="s">
        <v>166</v>
      </c>
      <c r="D105" s="95" t="s">
        <v>167</v>
      </c>
      <c r="E105" s="107">
        <v>0</v>
      </c>
      <c r="F105" s="107">
        <v>0</v>
      </c>
      <c r="G105" s="107">
        <v>0</v>
      </c>
      <c r="H105" s="107">
        <v>0</v>
      </c>
      <c r="I105" s="107">
        <v>0</v>
      </c>
      <c r="J105" s="96"/>
      <c r="K105" s="107"/>
      <c r="L105" s="107"/>
      <c r="M105" s="107"/>
      <c r="R105" s="107"/>
      <c r="S105" s="107"/>
      <c r="T105" s="107"/>
      <c r="U105" s="107"/>
      <c r="V105" s="107"/>
      <c r="W105" s="116">
        <f t="shared" si="12"/>
        <v>0</v>
      </c>
      <c r="X105" s="107">
        <f t="shared" si="13"/>
        <v>0</v>
      </c>
      <c r="Y105" s="107"/>
      <c r="Z105" s="266">
        <f t="shared" si="14"/>
        <v>0</v>
      </c>
    </row>
    <row r="106" spans="1:26" ht="12.75">
      <c r="A106" s="254">
        <v>103</v>
      </c>
      <c r="B106" s="95" t="s">
        <v>111</v>
      </c>
      <c r="C106" s="95" t="s">
        <v>341</v>
      </c>
      <c r="D106" s="95" t="s">
        <v>169</v>
      </c>
      <c r="E106" s="107">
        <v>0</v>
      </c>
      <c r="F106" s="107">
        <v>0</v>
      </c>
      <c r="G106" s="107">
        <v>0</v>
      </c>
      <c r="H106" s="107">
        <v>0</v>
      </c>
      <c r="I106" s="107">
        <v>0</v>
      </c>
      <c r="J106" s="96"/>
      <c r="K106" s="107"/>
      <c r="L106" s="107"/>
      <c r="M106" s="107"/>
      <c r="R106" s="107"/>
      <c r="S106" s="107"/>
      <c r="T106" s="107"/>
      <c r="U106" s="107"/>
      <c r="V106" s="107"/>
      <c r="W106" s="116">
        <f t="shared" si="12"/>
        <v>0</v>
      </c>
      <c r="X106" s="107">
        <f t="shared" si="13"/>
        <v>0</v>
      </c>
      <c r="Y106" s="107"/>
      <c r="Z106" s="266">
        <f t="shared" si="14"/>
        <v>0</v>
      </c>
    </row>
    <row r="107" spans="1:26" ht="12.75">
      <c r="A107" s="254">
        <v>104</v>
      </c>
      <c r="B107" s="95" t="s">
        <v>90</v>
      </c>
      <c r="C107" s="95" t="s">
        <v>168</v>
      </c>
      <c r="D107" s="95" t="s">
        <v>169</v>
      </c>
      <c r="E107" s="107">
        <v>0</v>
      </c>
      <c r="F107" s="107">
        <v>0</v>
      </c>
      <c r="G107" s="107">
        <v>0</v>
      </c>
      <c r="H107" s="107">
        <v>0</v>
      </c>
      <c r="I107" s="107">
        <v>0</v>
      </c>
      <c r="J107" s="96"/>
      <c r="K107" s="107"/>
      <c r="L107" s="107"/>
      <c r="M107" s="107"/>
      <c r="R107" s="107"/>
      <c r="S107" s="107"/>
      <c r="T107" s="107"/>
      <c r="U107" s="107"/>
      <c r="V107" s="107"/>
      <c r="W107" s="116">
        <f t="shared" si="12"/>
        <v>0</v>
      </c>
      <c r="X107" s="107">
        <f t="shared" si="13"/>
        <v>0</v>
      </c>
      <c r="Y107" s="107"/>
      <c r="Z107" s="266">
        <f t="shared" si="14"/>
        <v>0</v>
      </c>
    </row>
    <row r="108" spans="1:26" ht="12.75">
      <c r="A108" s="254">
        <v>105</v>
      </c>
      <c r="B108" s="95" t="s">
        <v>157</v>
      </c>
      <c r="C108" s="95" t="s">
        <v>118</v>
      </c>
      <c r="D108" s="95" t="s">
        <v>320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96"/>
      <c r="K108" s="107"/>
      <c r="L108" s="107"/>
      <c r="M108" s="107"/>
      <c r="R108" s="107"/>
      <c r="S108" s="107"/>
      <c r="T108" s="107"/>
      <c r="U108" s="107"/>
      <c r="V108" s="107"/>
      <c r="W108" s="116">
        <f t="shared" si="12"/>
        <v>0</v>
      </c>
      <c r="X108" s="107">
        <f t="shared" si="13"/>
        <v>0</v>
      </c>
      <c r="Y108" s="107"/>
      <c r="Z108" s="266">
        <f t="shared" si="14"/>
        <v>0</v>
      </c>
    </row>
    <row r="109" spans="1:26" ht="12.75">
      <c r="A109" s="254">
        <v>106</v>
      </c>
      <c r="B109" s="95" t="s">
        <v>151</v>
      </c>
      <c r="C109" s="95" t="s">
        <v>152</v>
      </c>
      <c r="D109" s="95" t="s">
        <v>343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96"/>
      <c r="K109" s="107"/>
      <c r="L109" s="107"/>
      <c r="M109" s="107"/>
      <c r="R109" s="107"/>
      <c r="S109" s="107"/>
      <c r="T109" s="107"/>
      <c r="U109" s="107"/>
      <c r="V109" s="107"/>
      <c r="W109" s="116">
        <f t="shared" si="12"/>
        <v>0</v>
      </c>
      <c r="X109" s="107">
        <f t="shared" si="13"/>
        <v>0</v>
      </c>
      <c r="Y109" s="107"/>
      <c r="Z109" s="266">
        <f t="shared" si="14"/>
        <v>0</v>
      </c>
    </row>
    <row r="110" spans="1:26" ht="12.75">
      <c r="A110" s="254">
        <v>107</v>
      </c>
      <c r="B110" s="95" t="s">
        <v>415</v>
      </c>
      <c r="C110" s="95" t="s">
        <v>35</v>
      </c>
      <c r="D110" s="95" t="s">
        <v>283</v>
      </c>
      <c r="E110" s="107">
        <v>0</v>
      </c>
      <c r="F110" s="107">
        <v>0</v>
      </c>
      <c r="G110" s="107">
        <v>0</v>
      </c>
      <c r="H110" s="107">
        <v>0</v>
      </c>
      <c r="I110" s="107">
        <v>0</v>
      </c>
      <c r="J110" s="96"/>
      <c r="K110" s="107"/>
      <c r="L110" s="107"/>
      <c r="M110" s="107"/>
      <c r="R110" s="107"/>
      <c r="S110" s="107"/>
      <c r="T110" s="107"/>
      <c r="U110" s="107"/>
      <c r="V110" s="107"/>
      <c r="W110" s="116">
        <f t="shared" si="12"/>
        <v>0</v>
      </c>
      <c r="X110" s="107">
        <f t="shared" si="13"/>
        <v>0</v>
      </c>
      <c r="Y110" s="107"/>
      <c r="Z110" s="266">
        <f t="shared" si="14"/>
        <v>0</v>
      </c>
    </row>
    <row r="111" spans="1:26" ht="12.75">
      <c r="A111" s="254">
        <v>108</v>
      </c>
      <c r="B111" s="95" t="s">
        <v>416</v>
      </c>
      <c r="C111" s="95" t="s">
        <v>417</v>
      </c>
      <c r="D111" s="95" t="s">
        <v>171</v>
      </c>
      <c r="E111" s="107">
        <v>0</v>
      </c>
      <c r="F111" s="107">
        <v>0</v>
      </c>
      <c r="G111" s="107">
        <v>0</v>
      </c>
      <c r="H111" s="107">
        <v>0</v>
      </c>
      <c r="I111" s="107">
        <v>0</v>
      </c>
      <c r="J111" s="96"/>
      <c r="K111" s="107"/>
      <c r="L111" s="118"/>
      <c r="M111" s="118"/>
      <c r="R111" s="107"/>
      <c r="S111" s="107"/>
      <c r="T111" s="107"/>
      <c r="U111" s="107"/>
      <c r="V111" s="107"/>
      <c r="W111" s="116">
        <f t="shared" si="12"/>
        <v>0</v>
      </c>
      <c r="X111" s="107">
        <f t="shared" si="13"/>
        <v>0</v>
      </c>
      <c r="Y111" s="107"/>
      <c r="Z111" s="266">
        <f t="shared" si="14"/>
        <v>0</v>
      </c>
    </row>
    <row r="112" spans="1:26" ht="12.75">
      <c r="A112" s="254">
        <v>109</v>
      </c>
      <c r="B112" s="95" t="s">
        <v>59</v>
      </c>
      <c r="C112" s="95" t="s">
        <v>128</v>
      </c>
      <c r="D112" s="95" t="s">
        <v>129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96"/>
      <c r="K112" s="107"/>
      <c r="L112" s="107"/>
      <c r="M112" s="107"/>
      <c r="R112" s="107"/>
      <c r="S112" s="107"/>
      <c r="T112" s="107"/>
      <c r="U112" s="107"/>
      <c r="V112" s="107"/>
      <c r="W112" s="116">
        <f t="shared" si="12"/>
        <v>0</v>
      </c>
      <c r="X112" s="107">
        <f t="shared" si="13"/>
        <v>0</v>
      </c>
      <c r="Y112" s="107"/>
      <c r="Z112" s="266">
        <f t="shared" si="14"/>
        <v>0</v>
      </c>
    </row>
    <row r="113" spans="1:26" ht="12.75">
      <c r="A113" s="254">
        <v>110</v>
      </c>
      <c r="B113" s="95" t="s">
        <v>228</v>
      </c>
      <c r="C113" s="95" t="s">
        <v>229</v>
      </c>
      <c r="D113" s="95" t="s">
        <v>176</v>
      </c>
      <c r="E113" s="107">
        <v>0</v>
      </c>
      <c r="F113" s="107">
        <v>0</v>
      </c>
      <c r="G113" s="107">
        <v>0</v>
      </c>
      <c r="H113" s="107">
        <v>0</v>
      </c>
      <c r="I113" s="107">
        <v>0</v>
      </c>
      <c r="J113" s="96"/>
      <c r="K113" s="107"/>
      <c r="L113" s="107"/>
      <c r="M113" s="107"/>
      <c r="R113" s="107"/>
      <c r="S113" s="107"/>
      <c r="T113" s="107"/>
      <c r="U113" s="107"/>
      <c r="V113" s="107"/>
      <c r="W113" s="116">
        <f t="shared" si="12"/>
        <v>0</v>
      </c>
      <c r="X113" s="107">
        <f t="shared" si="13"/>
        <v>0</v>
      </c>
      <c r="Y113" s="107"/>
      <c r="Z113" s="266">
        <f t="shared" si="14"/>
        <v>0</v>
      </c>
    </row>
    <row r="114" spans="1:26" ht="12.75">
      <c r="A114" s="254">
        <v>110</v>
      </c>
      <c r="B114" s="95" t="s">
        <v>418</v>
      </c>
      <c r="C114" s="95" t="s">
        <v>419</v>
      </c>
      <c r="D114" s="95" t="s">
        <v>176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96"/>
      <c r="K114" s="107"/>
      <c r="L114" s="107"/>
      <c r="M114" s="107"/>
      <c r="R114" s="107"/>
      <c r="S114" s="107"/>
      <c r="T114" s="107"/>
      <c r="U114" s="107"/>
      <c r="V114" s="107"/>
      <c r="W114" s="116">
        <f t="shared" si="12"/>
        <v>0</v>
      </c>
      <c r="X114" s="107">
        <f t="shared" si="13"/>
        <v>0</v>
      </c>
      <c r="Y114" s="107"/>
      <c r="Z114" s="266">
        <f t="shared" si="14"/>
        <v>0</v>
      </c>
    </row>
    <row r="115" spans="1:26" ht="12.75">
      <c r="A115" s="254">
        <v>111</v>
      </c>
      <c r="B115" s="95" t="s">
        <v>328</v>
      </c>
      <c r="C115" s="95" t="s">
        <v>329</v>
      </c>
      <c r="D115" s="95" t="s">
        <v>330</v>
      </c>
      <c r="E115" s="107">
        <v>0</v>
      </c>
      <c r="F115" s="107">
        <v>0</v>
      </c>
      <c r="G115" s="107">
        <v>0</v>
      </c>
      <c r="H115" s="107">
        <v>0</v>
      </c>
      <c r="I115" s="107">
        <v>0</v>
      </c>
      <c r="J115" s="96"/>
      <c r="K115" s="107"/>
      <c r="L115" s="107"/>
      <c r="M115" s="107"/>
      <c r="R115" s="107"/>
      <c r="S115" s="107"/>
      <c r="T115" s="107"/>
      <c r="U115" s="107"/>
      <c r="V115" s="107"/>
      <c r="W115" s="116">
        <f t="shared" si="12"/>
        <v>0</v>
      </c>
      <c r="X115" s="107">
        <f t="shared" si="13"/>
        <v>0</v>
      </c>
      <c r="Y115" s="107"/>
      <c r="Z115" s="266">
        <f t="shared" si="14"/>
        <v>0</v>
      </c>
    </row>
    <row r="116" spans="1:26" ht="12.75">
      <c r="A116" s="254">
        <v>111</v>
      </c>
      <c r="B116" s="95" t="s">
        <v>420</v>
      </c>
      <c r="C116" s="95" t="s">
        <v>112</v>
      </c>
      <c r="D116" s="95" t="s">
        <v>421</v>
      </c>
      <c r="E116" s="107">
        <v>0</v>
      </c>
      <c r="F116" s="107">
        <v>0</v>
      </c>
      <c r="G116" s="107">
        <v>0</v>
      </c>
      <c r="H116" s="107">
        <v>0</v>
      </c>
      <c r="I116" s="107">
        <v>0</v>
      </c>
      <c r="J116" s="96"/>
      <c r="K116" s="107"/>
      <c r="L116" s="107"/>
      <c r="M116" s="107"/>
      <c r="R116" s="107"/>
      <c r="S116" s="107"/>
      <c r="T116" s="107"/>
      <c r="U116" s="107"/>
      <c r="V116" s="107"/>
      <c r="W116" s="116">
        <f t="shared" si="12"/>
        <v>0</v>
      </c>
      <c r="X116" s="107">
        <f t="shared" si="13"/>
        <v>0</v>
      </c>
      <c r="Y116" s="107"/>
      <c r="Z116" s="266">
        <f t="shared" si="14"/>
        <v>0</v>
      </c>
    </row>
    <row r="117" spans="1:26" ht="12.75">
      <c r="A117" s="254">
        <v>112</v>
      </c>
      <c r="B117" s="95" t="s">
        <v>422</v>
      </c>
      <c r="C117" s="95" t="s">
        <v>162</v>
      </c>
      <c r="D117" s="95" t="s">
        <v>333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  <c r="J117" s="96"/>
      <c r="K117" s="107"/>
      <c r="L117" s="107"/>
      <c r="M117" s="107"/>
      <c r="R117" s="107"/>
      <c r="S117" s="107"/>
      <c r="T117" s="107"/>
      <c r="U117" s="107"/>
      <c r="V117" s="107"/>
      <c r="W117" s="116">
        <f t="shared" si="12"/>
        <v>0</v>
      </c>
      <c r="X117" s="107">
        <f t="shared" si="13"/>
        <v>0</v>
      </c>
      <c r="Y117" s="107"/>
      <c r="Z117" s="266">
        <f t="shared" si="14"/>
        <v>0</v>
      </c>
    </row>
    <row r="118" spans="1:26" ht="12.75">
      <c r="A118" s="254">
        <v>113</v>
      </c>
      <c r="B118" s="95" t="s">
        <v>423</v>
      </c>
      <c r="C118" s="95" t="s">
        <v>29</v>
      </c>
      <c r="D118" s="95" t="s">
        <v>333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  <c r="J118" s="96"/>
      <c r="K118" s="107"/>
      <c r="L118" s="107"/>
      <c r="M118" s="107"/>
      <c r="R118" s="107"/>
      <c r="S118" s="107"/>
      <c r="T118" s="107"/>
      <c r="U118" s="107"/>
      <c r="V118" s="107"/>
      <c r="W118" s="116">
        <f t="shared" si="12"/>
        <v>0</v>
      </c>
      <c r="X118" s="107">
        <f t="shared" si="13"/>
        <v>0</v>
      </c>
      <c r="Y118" s="107"/>
      <c r="Z118" s="266">
        <f t="shared" si="14"/>
        <v>0</v>
      </c>
    </row>
    <row r="119" spans="1:26" ht="12.75">
      <c r="A119" s="254">
        <v>114</v>
      </c>
      <c r="B119" s="95" t="s">
        <v>331</v>
      </c>
      <c r="C119" s="95" t="s">
        <v>332</v>
      </c>
      <c r="D119" s="95" t="s">
        <v>333</v>
      </c>
      <c r="E119" s="107">
        <v>0</v>
      </c>
      <c r="F119" s="107">
        <v>0</v>
      </c>
      <c r="G119" s="107">
        <v>0</v>
      </c>
      <c r="H119" s="107">
        <v>0</v>
      </c>
      <c r="I119" s="107">
        <v>0</v>
      </c>
      <c r="J119" s="96"/>
      <c r="K119" s="107"/>
      <c r="L119" s="107"/>
      <c r="M119" s="107"/>
      <c r="R119" s="107"/>
      <c r="S119" s="107"/>
      <c r="T119" s="107"/>
      <c r="U119" s="107"/>
      <c r="V119" s="107"/>
      <c r="W119" s="116">
        <f t="shared" si="12"/>
        <v>0</v>
      </c>
      <c r="X119" s="107">
        <f t="shared" si="13"/>
        <v>0</v>
      </c>
      <c r="Y119" s="107"/>
      <c r="Z119" s="266">
        <f t="shared" si="14"/>
        <v>0</v>
      </c>
    </row>
    <row r="120" spans="1:26" ht="12.75">
      <c r="A120" s="254">
        <v>115</v>
      </c>
      <c r="B120" s="95" t="s">
        <v>203</v>
      </c>
      <c r="C120" s="95" t="s">
        <v>204</v>
      </c>
      <c r="D120" s="95" t="s">
        <v>106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96"/>
      <c r="K120" s="107"/>
      <c r="L120" s="107"/>
      <c r="M120" s="107"/>
      <c r="R120" s="107"/>
      <c r="S120" s="107"/>
      <c r="T120" s="107"/>
      <c r="U120" s="107"/>
      <c r="V120" s="107"/>
      <c r="W120" s="116">
        <f t="shared" si="12"/>
        <v>0</v>
      </c>
      <c r="X120" s="107">
        <f t="shared" si="13"/>
        <v>0</v>
      </c>
      <c r="Y120" s="107"/>
      <c r="Z120" s="266">
        <f t="shared" si="14"/>
        <v>0</v>
      </c>
    </row>
    <row r="121" spans="1:26" ht="12.75">
      <c r="A121" s="254">
        <v>116</v>
      </c>
      <c r="B121" s="95" t="s">
        <v>424</v>
      </c>
      <c r="C121" s="95" t="s">
        <v>71</v>
      </c>
      <c r="D121" s="95" t="s">
        <v>106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96"/>
      <c r="K121" s="107"/>
      <c r="L121" s="107"/>
      <c r="M121" s="107"/>
      <c r="R121" s="107"/>
      <c r="S121" s="107"/>
      <c r="T121" s="107"/>
      <c r="U121" s="107"/>
      <c r="V121" s="107"/>
      <c r="W121" s="116">
        <f t="shared" si="12"/>
        <v>0</v>
      </c>
      <c r="X121" s="107">
        <f t="shared" si="13"/>
        <v>0</v>
      </c>
      <c r="Y121" s="107"/>
      <c r="Z121" s="266">
        <f t="shared" si="14"/>
        <v>0</v>
      </c>
    </row>
    <row r="122" spans="1:26" ht="12.75">
      <c r="A122" s="254">
        <v>117</v>
      </c>
      <c r="B122" s="95" t="s">
        <v>123</v>
      </c>
      <c r="C122" s="95" t="s">
        <v>205</v>
      </c>
      <c r="D122" s="95" t="s">
        <v>106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96"/>
      <c r="K122" s="107"/>
      <c r="L122" s="107"/>
      <c r="M122" s="107"/>
      <c r="R122" s="107"/>
      <c r="S122" s="107"/>
      <c r="T122" s="107"/>
      <c r="U122" s="107"/>
      <c r="V122" s="107"/>
      <c r="W122" s="116">
        <f t="shared" si="12"/>
        <v>0</v>
      </c>
      <c r="X122" s="107">
        <f t="shared" si="13"/>
        <v>0</v>
      </c>
      <c r="Y122" s="107"/>
      <c r="Z122" s="266">
        <f t="shared" si="14"/>
        <v>0</v>
      </c>
    </row>
    <row r="123" spans="1:26" ht="12.75">
      <c r="A123" s="254">
        <v>118</v>
      </c>
      <c r="B123" s="95" t="s">
        <v>67</v>
      </c>
      <c r="C123" s="95" t="s">
        <v>177</v>
      </c>
      <c r="D123" s="95" t="s">
        <v>106</v>
      </c>
      <c r="E123" s="107">
        <v>0</v>
      </c>
      <c r="F123" s="107">
        <v>0</v>
      </c>
      <c r="G123" s="107">
        <v>0</v>
      </c>
      <c r="H123" s="107">
        <v>0</v>
      </c>
      <c r="I123" s="107">
        <v>0</v>
      </c>
      <c r="J123" s="96"/>
      <c r="K123" s="107"/>
      <c r="L123" s="107"/>
      <c r="M123" s="107"/>
      <c r="R123" s="107"/>
      <c r="S123" s="107"/>
      <c r="T123" s="107"/>
      <c r="U123" s="107"/>
      <c r="V123" s="107"/>
      <c r="W123" s="116">
        <f t="shared" si="12"/>
        <v>0</v>
      </c>
      <c r="X123" s="107">
        <f t="shared" si="13"/>
        <v>0</v>
      </c>
      <c r="Y123" s="107"/>
      <c r="Z123" s="266">
        <f t="shared" si="14"/>
        <v>0</v>
      </c>
    </row>
    <row r="124" spans="1:26" ht="12.75">
      <c r="A124" s="254">
        <v>119</v>
      </c>
      <c r="B124" s="95" t="s">
        <v>315</v>
      </c>
      <c r="C124" s="95" t="s">
        <v>222</v>
      </c>
      <c r="D124" s="95" t="s">
        <v>106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  <c r="J124" s="96"/>
      <c r="K124" s="107"/>
      <c r="L124" s="107"/>
      <c r="M124" s="107"/>
      <c r="R124" s="107"/>
      <c r="S124" s="107"/>
      <c r="T124" s="107"/>
      <c r="U124" s="107"/>
      <c r="V124" s="107"/>
      <c r="W124" s="116">
        <f t="shared" si="12"/>
        <v>0</v>
      </c>
      <c r="X124" s="107">
        <f t="shared" si="13"/>
        <v>0</v>
      </c>
      <c r="Y124" s="107"/>
      <c r="Z124" s="266">
        <f t="shared" si="14"/>
        <v>0</v>
      </c>
    </row>
    <row r="125" spans="1:26" ht="12.75">
      <c r="A125" s="254">
        <v>120</v>
      </c>
      <c r="B125" s="95" t="s">
        <v>62</v>
      </c>
      <c r="C125" s="95" t="s">
        <v>425</v>
      </c>
      <c r="D125" s="95" t="s">
        <v>197</v>
      </c>
      <c r="E125" s="107">
        <v>0</v>
      </c>
      <c r="F125" s="107">
        <v>0</v>
      </c>
      <c r="G125" s="107">
        <v>0</v>
      </c>
      <c r="H125" s="107">
        <v>0</v>
      </c>
      <c r="I125" s="107">
        <v>0</v>
      </c>
      <c r="J125" s="96"/>
      <c r="K125" s="107"/>
      <c r="L125" s="107"/>
      <c r="M125" s="107"/>
      <c r="R125" s="107"/>
      <c r="S125" s="107"/>
      <c r="T125" s="107"/>
      <c r="U125" s="107"/>
      <c r="V125" s="107"/>
      <c r="W125" s="116">
        <f t="shared" si="12"/>
        <v>0</v>
      </c>
      <c r="X125" s="107">
        <f t="shared" si="13"/>
        <v>0</v>
      </c>
      <c r="Y125" s="107"/>
      <c r="Z125" s="266">
        <f t="shared" si="14"/>
        <v>0</v>
      </c>
    </row>
    <row r="126" spans="1:26" ht="12.75">
      <c r="A126" s="254">
        <v>121</v>
      </c>
      <c r="B126" s="95" t="s">
        <v>210</v>
      </c>
      <c r="C126" s="95" t="s">
        <v>211</v>
      </c>
      <c r="D126" s="95" t="s">
        <v>197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96"/>
      <c r="K126" s="107"/>
      <c r="L126" s="107"/>
      <c r="M126" s="107"/>
      <c r="R126" s="107"/>
      <c r="S126" s="107"/>
      <c r="T126" s="107"/>
      <c r="U126" s="107"/>
      <c r="V126" s="107"/>
      <c r="W126" s="116">
        <f t="shared" si="12"/>
        <v>0</v>
      </c>
      <c r="X126" s="107">
        <f t="shared" si="13"/>
        <v>0</v>
      </c>
      <c r="Y126" s="107"/>
      <c r="Z126" s="266">
        <f t="shared" si="14"/>
        <v>0</v>
      </c>
    </row>
    <row r="127" spans="1:26" ht="12.75">
      <c r="A127" s="254">
        <v>122</v>
      </c>
      <c r="B127" s="95" t="s">
        <v>212</v>
      </c>
      <c r="C127" s="95" t="s">
        <v>79</v>
      </c>
      <c r="D127" s="95" t="s">
        <v>156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96"/>
      <c r="K127" s="107"/>
      <c r="L127" s="107"/>
      <c r="M127" s="107"/>
      <c r="R127" s="107"/>
      <c r="S127" s="107"/>
      <c r="T127" s="107"/>
      <c r="U127" s="107"/>
      <c r="V127" s="107"/>
      <c r="W127" s="116">
        <f t="shared" si="12"/>
        <v>0</v>
      </c>
      <c r="X127" s="107">
        <f t="shared" si="13"/>
        <v>0</v>
      </c>
      <c r="Y127" s="107"/>
      <c r="Z127" s="266">
        <f t="shared" si="14"/>
        <v>0</v>
      </c>
    </row>
    <row r="128" spans="1:26" ht="12.75">
      <c r="A128" s="254">
        <v>123</v>
      </c>
      <c r="B128" s="95" t="s">
        <v>213</v>
      </c>
      <c r="C128" s="95" t="s">
        <v>214</v>
      </c>
      <c r="D128" s="95" t="s">
        <v>215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96"/>
      <c r="K128" s="107"/>
      <c r="L128" s="107"/>
      <c r="M128" s="107"/>
      <c r="R128" s="107"/>
      <c r="S128" s="107"/>
      <c r="T128" s="107"/>
      <c r="U128" s="107"/>
      <c r="V128" s="107"/>
      <c r="W128" s="116">
        <f t="shared" si="12"/>
        <v>0</v>
      </c>
      <c r="X128" s="107">
        <f t="shared" si="13"/>
        <v>0</v>
      </c>
      <c r="Y128" s="107"/>
      <c r="Z128" s="266">
        <f t="shared" si="14"/>
        <v>0</v>
      </c>
    </row>
    <row r="129" spans="1:26" ht="12.75">
      <c r="A129" s="254">
        <v>124</v>
      </c>
      <c r="B129" s="95" t="s">
        <v>123</v>
      </c>
      <c r="C129" s="95" t="s">
        <v>124</v>
      </c>
      <c r="D129" s="95" t="s">
        <v>361</v>
      </c>
      <c r="E129" s="107">
        <v>0</v>
      </c>
      <c r="F129" s="107">
        <v>0</v>
      </c>
      <c r="G129" s="107">
        <v>0</v>
      </c>
      <c r="H129" s="107">
        <v>0</v>
      </c>
      <c r="I129" s="107">
        <v>0</v>
      </c>
      <c r="J129" s="96"/>
      <c r="K129" s="107"/>
      <c r="L129" s="107"/>
      <c r="M129" s="107"/>
      <c r="R129" s="107"/>
      <c r="S129" s="107"/>
      <c r="T129" s="107"/>
      <c r="U129" s="107"/>
      <c r="V129" s="107"/>
      <c r="W129" s="116">
        <f t="shared" si="12"/>
        <v>0</v>
      </c>
      <c r="X129" s="107">
        <f t="shared" si="13"/>
        <v>0</v>
      </c>
      <c r="Y129" s="107"/>
      <c r="Z129" s="266">
        <f t="shared" si="14"/>
        <v>0</v>
      </c>
    </row>
    <row r="130" spans="1:26" ht="12.75">
      <c r="A130" s="254">
        <v>125</v>
      </c>
      <c r="B130" s="95" t="s">
        <v>45</v>
      </c>
      <c r="C130" s="95" t="s">
        <v>46</v>
      </c>
      <c r="D130" s="95" t="s">
        <v>47</v>
      </c>
      <c r="E130" s="107">
        <v>0</v>
      </c>
      <c r="F130" s="107">
        <v>0</v>
      </c>
      <c r="G130" s="107">
        <v>0</v>
      </c>
      <c r="H130" s="107">
        <v>0</v>
      </c>
      <c r="I130" s="107">
        <v>0</v>
      </c>
      <c r="J130" s="96"/>
      <c r="K130" s="107"/>
      <c r="L130" s="107"/>
      <c r="M130" s="107"/>
      <c r="R130" s="107"/>
      <c r="S130" s="107"/>
      <c r="T130" s="107"/>
      <c r="U130" s="107"/>
      <c r="V130" s="107"/>
      <c r="W130" s="116">
        <f t="shared" si="12"/>
        <v>0</v>
      </c>
      <c r="X130" s="107">
        <f t="shared" si="13"/>
        <v>0</v>
      </c>
      <c r="Y130" s="107"/>
      <c r="Z130" s="266">
        <f t="shared" si="14"/>
        <v>0</v>
      </c>
    </row>
    <row r="131" spans="1:26" ht="12.75">
      <c r="A131" s="254">
        <v>126</v>
      </c>
      <c r="B131" s="95" t="s">
        <v>104</v>
      </c>
      <c r="C131" s="95" t="s">
        <v>148</v>
      </c>
      <c r="D131" s="95" t="s">
        <v>134</v>
      </c>
      <c r="E131" s="107">
        <v>0</v>
      </c>
      <c r="F131" s="107">
        <v>0</v>
      </c>
      <c r="G131" s="107">
        <v>0</v>
      </c>
      <c r="H131" s="107">
        <v>0</v>
      </c>
      <c r="I131" s="107">
        <v>0</v>
      </c>
      <c r="J131" s="96"/>
      <c r="K131" s="107"/>
      <c r="L131" s="107"/>
      <c r="M131" s="107"/>
      <c r="R131" s="107"/>
      <c r="S131" s="107"/>
      <c r="T131" s="107"/>
      <c r="U131" s="107"/>
      <c r="V131" s="107"/>
      <c r="W131" s="116">
        <f t="shared" si="12"/>
        <v>0</v>
      </c>
      <c r="X131" s="107">
        <f t="shared" si="13"/>
        <v>0</v>
      </c>
      <c r="Y131" s="107"/>
      <c r="Z131" s="266">
        <f t="shared" si="14"/>
        <v>0</v>
      </c>
    </row>
    <row r="132" spans="1:26" ht="12.75">
      <c r="A132" s="254">
        <v>127</v>
      </c>
      <c r="B132" s="95" t="s">
        <v>34</v>
      </c>
      <c r="C132" s="95" t="s">
        <v>217</v>
      </c>
      <c r="D132" s="95" t="s">
        <v>218</v>
      </c>
      <c r="E132" s="107">
        <v>0</v>
      </c>
      <c r="F132" s="107">
        <v>0</v>
      </c>
      <c r="G132" s="107">
        <v>0</v>
      </c>
      <c r="H132" s="107">
        <v>0</v>
      </c>
      <c r="I132" s="107">
        <v>0</v>
      </c>
      <c r="J132" s="96"/>
      <c r="K132" s="107"/>
      <c r="L132" s="107"/>
      <c r="M132" s="107"/>
      <c r="R132" s="107"/>
      <c r="S132" s="107"/>
      <c r="T132" s="107"/>
      <c r="U132" s="107"/>
      <c r="V132" s="107"/>
      <c r="W132" s="116">
        <f t="shared" si="12"/>
        <v>0</v>
      </c>
      <c r="X132" s="107">
        <f t="shared" si="13"/>
        <v>0</v>
      </c>
      <c r="Y132" s="107"/>
      <c r="Z132" s="266">
        <f t="shared" si="14"/>
        <v>0</v>
      </c>
    </row>
    <row r="133" spans="1:26" ht="12.75">
      <c r="A133" s="254">
        <v>128</v>
      </c>
      <c r="B133" s="95" t="s">
        <v>426</v>
      </c>
      <c r="C133" s="95" t="s">
        <v>427</v>
      </c>
      <c r="D133" s="95" t="s">
        <v>108</v>
      </c>
      <c r="E133" s="107">
        <v>0</v>
      </c>
      <c r="F133" s="107">
        <v>0</v>
      </c>
      <c r="G133" s="107">
        <v>0</v>
      </c>
      <c r="H133" s="107">
        <v>0</v>
      </c>
      <c r="I133" s="107">
        <v>0</v>
      </c>
      <c r="J133" s="96"/>
      <c r="K133" s="107"/>
      <c r="L133" s="107"/>
      <c r="M133" s="107"/>
      <c r="R133" s="107"/>
      <c r="S133" s="107"/>
      <c r="T133" s="107"/>
      <c r="U133" s="107"/>
      <c r="V133" s="107"/>
      <c r="W133" s="116">
        <f t="shared" si="12"/>
        <v>0</v>
      </c>
      <c r="X133" s="107">
        <f t="shared" si="13"/>
        <v>0</v>
      </c>
      <c r="Y133" s="107"/>
      <c r="Z133" s="266">
        <f t="shared" si="14"/>
        <v>0</v>
      </c>
    </row>
    <row r="134" spans="1:26" ht="12.75">
      <c r="A134" s="254">
        <v>129</v>
      </c>
      <c r="B134" s="95" t="s">
        <v>151</v>
      </c>
      <c r="C134" s="95" t="s">
        <v>302</v>
      </c>
      <c r="D134" s="95" t="s">
        <v>108</v>
      </c>
      <c r="E134" s="107">
        <v>0</v>
      </c>
      <c r="F134" s="107">
        <v>0</v>
      </c>
      <c r="G134" s="107">
        <v>0</v>
      </c>
      <c r="H134" s="107">
        <v>0</v>
      </c>
      <c r="I134" s="107">
        <v>0</v>
      </c>
      <c r="J134" s="96"/>
      <c r="K134" s="107"/>
      <c r="L134" s="107"/>
      <c r="M134" s="107"/>
      <c r="R134" s="107"/>
      <c r="S134" s="107"/>
      <c r="T134" s="107"/>
      <c r="U134" s="107"/>
      <c r="V134" s="107"/>
      <c r="W134" s="116">
        <f>SUM(E134:V134)</f>
        <v>0</v>
      </c>
      <c r="X134" s="107">
        <f t="shared" si="13"/>
        <v>0</v>
      </c>
      <c r="Y134" s="107"/>
      <c r="Z134" s="265">
        <f>X134+Y134</f>
        <v>0</v>
      </c>
    </row>
    <row r="135" spans="1:26" ht="12.75">
      <c r="A135" s="254">
        <v>130</v>
      </c>
      <c r="B135" s="95" t="s">
        <v>121</v>
      </c>
      <c r="C135" s="95" t="s">
        <v>60</v>
      </c>
      <c r="D135" s="95" t="s">
        <v>108</v>
      </c>
      <c r="E135" s="107">
        <v>0</v>
      </c>
      <c r="F135" s="107">
        <v>0</v>
      </c>
      <c r="G135" s="107">
        <v>0</v>
      </c>
      <c r="H135" s="107">
        <v>0</v>
      </c>
      <c r="I135" s="107">
        <v>0</v>
      </c>
      <c r="J135" s="96"/>
      <c r="K135" s="107"/>
      <c r="L135" s="107"/>
      <c r="M135" s="107"/>
      <c r="R135" s="107"/>
      <c r="S135" s="107"/>
      <c r="T135" s="107"/>
      <c r="U135" s="107"/>
      <c r="V135" s="107"/>
      <c r="W135" s="116">
        <f>SUM(E135:V135)</f>
        <v>0</v>
      </c>
      <c r="X135" s="107">
        <f t="shared" si="13"/>
        <v>0</v>
      </c>
      <c r="Y135" s="107"/>
      <c r="Z135" s="265">
        <f>X135+Y135</f>
        <v>0</v>
      </c>
    </row>
    <row r="136" spans="1:26" ht="12.75">
      <c r="A136" s="254"/>
      <c r="B136" s="136"/>
      <c r="C136" s="262"/>
      <c r="D136" s="262"/>
      <c r="E136" s="256"/>
      <c r="F136" s="256"/>
      <c r="G136" s="256"/>
      <c r="H136" s="256"/>
      <c r="I136" s="256"/>
      <c r="J136" s="243"/>
      <c r="K136" s="256"/>
      <c r="L136" s="320"/>
      <c r="M136" s="320"/>
      <c r="R136" s="320"/>
      <c r="S136" s="320"/>
      <c r="T136" s="320"/>
      <c r="U136" s="320"/>
      <c r="V136" s="320"/>
      <c r="W136" s="138"/>
      <c r="X136" s="138"/>
      <c r="Y136" s="320"/>
      <c r="Z136" s="290"/>
    </row>
    <row r="137" spans="1:26" ht="12.75">
      <c r="A137" s="321"/>
      <c r="B137" s="322"/>
      <c r="C137" s="138"/>
      <c r="D137" s="322"/>
      <c r="E137" s="320"/>
      <c r="F137" s="320"/>
      <c r="G137" s="320"/>
      <c r="H137" s="320"/>
      <c r="I137" s="320"/>
      <c r="J137" s="323"/>
      <c r="K137" s="320"/>
      <c r="S137" s="1"/>
      <c r="T137" s="1"/>
      <c r="V137" s="1"/>
      <c r="Y137" s="1"/>
      <c r="Z137" s="54"/>
    </row>
    <row r="138" spans="1:21" ht="12.75">
      <c r="A138" s="321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U138"/>
    </row>
    <row r="139" spans="1:21" ht="12.75">
      <c r="A139" s="321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U139"/>
    </row>
    <row r="140" spans="5:21" ht="12.7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U140"/>
    </row>
    <row r="141" spans="5:21" ht="12.7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U1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44"/>
  <sheetViews>
    <sheetView zoomScalePageLayoutView="0" workbookViewId="0" topLeftCell="A1">
      <selection activeCell="AE12" sqref="AE12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8.57421875" style="0" customWidth="1"/>
    <col min="4" max="4" width="12.421875" style="0" customWidth="1"/>
    <col min="5" max="7" width="3.00390625" style="1" customWidth="1"/>
    <col min="8" max="8" width="3.140625" style="1" customWidth="1"/>
    <col min="9" max="9" width="3.00390625" style="1" customWidth="1"/>
    <col min="10" max="10" width="3.00390625" style="137" customWidth="1"/>
    <col min="11" max="18" width="3.00390625" style="1" customWidth="1"/>
    <col min="19" max="20" width="3.00390625" style="0" customWidth="1"/>
    <col min="21" max="21" width="3.00390625" style="1" customWidth="1"/>
    <col min="22" max="22" width="3.00390625" style="286" customWidth="1"/>
    <col min="23" max="23" width="2.421875" style="0" customWidth="1"/>
    <col min="24" max="24" width="4.140625" style="0" customWidth="1"/>
    <col min="25" max="25" width="7.00390625" style="0" customWidth="1"/>
    <col min="26" max="26" width="3.00390625" style="0" customWidth="1"/>
  </cols>
  <sheetData>
    <row r="1" spans="1:22" ht="12.75">
      <c r="A1" s="2" t="s">
        <v>0</v>
      </c>
      <c r="B1" s="1"/>
      <c r="C1" s="3" t="s">
        <v>1</v>
      </c>
      <c r="V1" s="6"/>
    </row>
    <row r="2" spans="1:28" ht="60">
      <c r="A2" s="324"/>
      <c r="B2" s="325" t="s">
        <v>428</v>
      </c>
      <c r="C2" s="326"/>
      <c r="D2" s="326"/>
      <c r="E2" s="327"/>
      <c r="F2" s="328"/>
      <c r="G2" s="328"/>
      <c r="H2" s="328"/>
      <c r="I2" s="328"/>
      <c r="J2" s="329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30"/>
      <c r="W2" s="324"/>
      <c r="X2" s="324"/>
      <c r="Y2" s="324"/>
      <c r="Z2" s="324"/>
      <c r="AA2" s="324"/>
      <c r="AB2" s="324"/>
    </row>
    <row r="3" spans="2:27" ht="137.25"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16" t="s">
        <v>13</v>
      </c>
      <c r="M3" s="16" t="s">
        <v>14</v>
      </c>
      <c r="N3" s="16" t="s">
        <v>15</v>
      </c>
      <c r="O3" s="14" t="s">
        <v>16</v>
      </c>
      <c r="P3" s="14" t="s">
        <v>17</v>
      </c>
      <c r="Q3" s="14" t="s">
        <v>18</v>
      </c>
      <c r="R3" s="17" t="s">
        <v>19</v>
      </c>
      <c r="S3" s="17" t="s">
        <v>20</v>
      </c>
      <c r="T3" s="14" t="s">
        <v>21</v>
      </c>
      <c r="U3" s="18" t="s">
        <v>22</v>
      </c>
      <c r="V3" s="14" t="s">
        <v>23</v>
      </c>
      <c r="X3" s="19" t="s">
        <v>24</v>
      </c>
      <c r="Y3" s="19" t="s">
        <v>25</v>
      </c>
      <c r="Z3" s="147" t="s">
        <v>26</v>
      </c>
      <c r="AA3" s="19" t="s">
        <v>27</v>
      </c>
    </row>
    <row r="4" spans="1:28" ht="12" customHeight="1">
      <c r="A4" s="21">
        <v>1</v>
      </c>
      <c r="B4" s="150" t="s">
        <v>151</v>
      </c>
      <c r="C4" s="151" t="s">
        <v>35</v>
      </c>
      <c r="D4" s="151" t="s">
        <v>30</v>
      </c>
      <c r="E4" s="24">
        <v>26</v>
      </c>
      <c r="F4" s="24">
        <v>22</v>
      </c>
      <c r="G4" s="24">
        <v>0</v>
      </c>
      <c r="H4" s="24">
        <v>30</v>
      </c>
      <c r="I4" s="24">
        <v>16</v>
      </c>
      <c r="J4" s="24">
        <v>0</v>
      </c>
      <c r="K4" s="24">
        <v>0</v>
      </c>
      <c r="L4" s="25">
        <v>0</v>
      </c>
      <c r="M4" s="25">
        <v>0</v>
      </c>
      <c r="N4" s="25">
        <v>0</v>
      </c>
      <c r="O4" s="24">
        <v>30</v>
      </c>
      <c r="P4" s="24">
        <v>30</v>
      </c>
      <c r="Q4" s="24">
        <v>28</v>
      </c>
      <c r="R4" s="24">
        <v>0</v>
      </c>
      <c r="S4" s="24">
        <v>30</v>
      </c>
      <c r="T4" s="24">
        <v>0</v>
      </c>
      <c r="U4" s="25">
        <v>0</v>
      </c>
      <c r="V4" s="24">
        <v>0</v>
      </c>
      <c r="W4" s="24">
        <v>0</v>
      </c>
      <c r="X4" s="165">
        <f aca="true" t="shared" si="0" ref="X4:X47">SUM(E4:W4)</f>
        <v>212</v>
      </c>
      <c r="Y4" s="27">
        <f aca="true" t="shared" si="1" ref="Y4:Y59">LARGE(E4:W4,1)+LARGE(E4:W4,2)+LARGE(E4:W4,3)+LARGE(E4:W4,4)</f>
        <v>120</v>
      </c>
      <c r="Z4" s="24">
        <v>24</v>
      </c>
      <c r="AA4" s="28">
        <f aca="true" t="shared" si="2" ref="AA4:AA47">Y4+Z4</f>
        <v>144</v>
      </c>
      <c r="AB4" s="29"/>
    </row>
    <row r="5" spans="1:28" ht="12.75">
      <c r="A5" s="21">
        <v>2</v>
      </c>
      <c r="B5" s="156" t="s">
        <v>125</v>
      </c>
      <c r="C5" s="157" t="s">
        <v>126</v>
      </c>
      <c r="D5" s="157" t="s">
        <v>242</v>
      </c>
      <c r="E5" s="24">
        <v>0</v>
      </c>
      <c r="F5" s="24">
        <v>30</v>
      </c>
      <c r="G5" s="24">
        <v>0</v>
      </c>
      <c r="H5" s="24">
        <v>0</v>
      </c>
      <c r="I5" s="24">
        <v>0</v>
      </c>
      <c r="J5" s="24">
        <v>18</v>
      </c>
      <c r="K5" s="24">
        <v>0</v>
      </c>
      <c r="L5" s="25">
        <v>0</v>
      </c>
      <c r="M5" s="25">
        <v>0</v>
      </c>
      <c r="N5" s="25">
        <v>0</v>
      </c>
      <c r="O5" s="24">
        <v>0</v>
      </c>
      <c r="P5" s="24">
        <v>0</v>
      </c>
      <c r="Q5" s="24">
        <v>0</v>
      </c>
      <c r="R5" s="24">
        <v>30</v>
      </c>
      <c r="S5" s="24">
        <v>0</v>
      </c>
      <c r="T5" s="24">
        <v>0</v>
      </c>
      <c r="U5" s="25">
        <v>0</v>
      </c>
      <c r="V5" s="24">
        <v>30</v>
      </c>
      <c r="W5" s="24">
        <v>0</v>
      </c>
      <c r="X5" s="33">
        <f t="shared" si="0"/>
        <v>108</v>
      </c>
      <c r="Y5" s="33">
        <f t="shared" si="1"/>
        <v>108</v>
      </c>
      <c r="Z5" s="24">
        <v>30</v>
      </c>
      <c r="AA5" s="28">
        <f t="shared" si="2"/>
        <v>138</v>
      </c>
      <c r="AB5" s="331"/>
    </row>
    <row r="6" spans="1:28" ht="12.75">
      <c r="A6" s="21">
        <v>3</v>
      </c>
      <c r="B6" s="156" t="s">
        <v>62</v>
      </c>
      <c r="C6" s="157" t="s">
        <v>425</v>
      </c>
      <c r="D6" s="157" t="s">
        <v>429</v>
      </c>
      <c r="E6" s="24">
        <v>24</v>
      </c>
      <c r="F6" s="24">
        <v>28</v>
      </c>
      <c r="G6" s="24">
        <v>0</v>
      </c>
      <c r="H6" s="24">
        <v>0</v>
      </c>
      <c r="I6" s="24">
        <v>0</v>
      </c>
      <c r="J6" s="24">
        <v>28</v>
      </c>
      <c r="K6" s="24">
        <v>30</v>
      </c>
      <c r="L6" s="25">
        <v>0</v>
      </c>
      <c r="M6" s="25">
        <v>0</v>
      </c>
      <c r="N6" s="25">
        <v>0</v>
      </c>
      <c r="O6" s="24">
        <v>0</v>
      </c>
      <c r="P6" s="24">
        <v>0</v>
      </c>
      <c r="Q6" s="24">
        <v>0</v>
      </c>
      <c r="R6" s="24">
        <v>24</v>
      </c>
      <c r="S6" s="24">
        <v>0</v>
      </c>
      <c r="T6" s="24">
        <v>0</v>
      </c>
      <c r="U6" s="25">
        <v>0</v>
      </c>
      <c r="V6" s="24">
        <v>24</v>
      </c>
      <c r="W6" s="24">
        <v>0</v>
      </c>
      <c r="X6" s="33">
        <f t="shared" si="0"/>
        <v>158</v>
      </c>
      <c r="Y6" s="33">
        <f t="shared" si="1"/>
        <v>110</v>
      </c>
      <c r="Z6" s="24">
        <v>14</v>
      </c>
      <c r="AA6" s="28">
        <f t="shared" si="2"/>
        <v>124</v>
      </c>
      <c r="AB6" s="331"/>
    </row>
    <row r="7" spans="1:28" ht="12.75">
      <c r="A7" s="21">
        <v>4</v>
      </c>
      <c r="B7" s="156" t="s">
        <v>78</v>
      </c>
      <c r="C7" s="157" t="s">
        <v>180</v>
      </c>
      <c r="D7" s="157" t="s">
        <v>271</v>
      </c>
      <c r="E7" s="24">
        <v>4</v>
      </c>
      <c r="F7" s="24">
        <v>24</v>
      </c>
      <c r="G7" s="24">
        <v>0</v>
      </c>
      <c r="H7" s="24">
        <v>28</v>
      </c>
      <c r="I7" s="24">
        <v>0</v>
      </c>
      <c r="J7" s="24">
        <v>0</v>
      </c>
      <c r="K7" s="24">
        <v>0</v>
      </c>
      <c r="L7" s="25">
        <v>0</v>
      </c>
      <c r="M7" s="25">
        <v>0</v>
      </c>
      <c r="N7" s="25">
        <v>0</v>
      </c>
      <c r="O7" s="24">
        <v>0</v>
      </c>
      <c r="P7" s="24">
        <v>0</v>
      </c>
      <c r="Q7" s="24">
        <v>0</v>
      </c>
      <c r="R7" s="24">
        <v>20</v>
      </c>
      <c r="S7" s="24">
        <v>0</v>
      </c>
      <c r="T7" s="24">
        <v>0</v>
      </c>
      <c r="U7" s="25">
        <v>0</v>
      </c>
      <c r="V7" s="24">
        <v>22</v>
      </c>
      <c r="W7" s="24">
        <v>0</v>
      </c>
      <c r="X7" s="26">
        <f t="shared" si="0"/>
        <v>98</v>
      </c>
      <c r="Y7" s="165">
        <f t="shared" si="1"/>
        <v>94</v>
      </c>
      <c r="Z7" s="24">
        <v>26</v>
      </c>
      <c r="AA7" s="28">
        <f t="shared" si="2"/>
        <v>120</v>
      </c>
      <c r="AB7" s="29"/>
    </row>
    <row r="8" spans="1:28" ht="12.75">
      <c r="A8" s="21">
        <v>5</v>
      </c>
      <c r="B8" s="156" t="s">
        <v>369</v>
      </c>
      <c r="C8" s="157" t="s">
        <v>29</v>
      </c>
      <c r="D8" s="157" t="s">
        <v>30</v>
      </c>
      <c r="E8" s="24">
        <v>30</v>
      </c>
      <c r="F8" s="24">
        <v>26</v>
      </c>
      <c r="G8" s="24">
        <v>0</v>
      </c>
      <c r="H8" s="24">
        <v>26</v>
      </c>
      <c r="I8" s="24">
        <v>22</v>
      </c>
      <c r="J8" s="24">
        <v>22</v>
      </c>
      <c r="K8" s="24">
        <v>20</v>
      </c>
      <c r="L8" s="25">
        <v>0</v>
      </c>
      <c r="M8" s="25">
        <v>0</v>
      </c>
      <c r="N8" s="25">
        <v>0</v>
      </c>
      <c r="O8" s="24">
        <v>0</v>
      </c>
      <c r="P8" s="24">
        <v>28</v>
      </c>
      <c r="Q8" s="24">
        <v>26</v>
      </c>
      <c r="R8" s="24">
        <v>18</v>
      </c>
      <c r="S8" s="24">
        <v>0</v>
      </c>
      <c r="T8" s="24">
        <v>0</v>
      </c>
      <c r="U8" s="25">
        <v>0</v>
      </c>
      <c r="V8" s="24">
        <v>20</v>
      </c>
      <c r="W8" s="24">
        <v>0</v>
      </c>
      <c r="X8" s="26">
        <f t="shared" si="0"/>
        <v>238</v>
      </c>
      <c r="Y8" s="27">
        <f t="shared" si="1"/>
        <v>110</v>
      </c>
      <c r="Z8" s="24">
        <v>10</v>
      </c>
      <c r="AA8" s="28">
        <f t="shared" si="2"/>
        <v>120</v>
      </c>
      <c r="AB8" s="331"/>
    </row>
    <row r="9" spans="1:28" ht="12.75">
      <c r="A9" s="34">
        <v>6</v>
      </c>
      <c r="B9" s="183" t="s">
        <v>430</v>
      </c>
      <c r="C9" s="184" t="s">
        <v>205</v>
      </c>
      <c r="D9" s="184" t="s">
        <v>363</v>
      </c>
      <c r="E9" s="37">
        <v>0</v>
      </c>
      <c r="F9" s="37">
        <v>0</v>
      </c>
      <c r="G9" s="37">
        <v>0</v>
      </c>
      <c r="H9" s="37">
        <v>18</v>
      </c>
      <c r="I9" s="37">
        <v>28</v>
      </c>
      <c r="J9" s="37">
        <v>0</v>
      </c>
      <c r="K9" s="37">
        <v>0</v>
      </c>
      <c r="L9" s="38">
        <v>0</v>
      </c>
      <c r="M9" s="38">
        <v>0</v>
      </c>
      <c r="N9" s="38">
        <v>0</v>
      </c>
      <c r="O9" s="37">
        <v>26</v>
      </c>
      <c r="P9" s="37">
        <v>26</v>
      </c>
      <c r="Q9" s="37">
        <v>30</v>
      </c>
      <c r="R9" s="37">
        <v>0</v>
      </c>
      <c r="S9" s="37">
        <v>26</v>
      </c>
      <c r="T9" s="37">
        <v>30</v>
      </c>
      <c r="U9" s="171">
        <v>0</v>
      </c>
      <c r="V9" s="37">
        <v>0</v>
      </c>
      <c r="W9" s="206">
        <v>0</v>
      </c>
      <c r="X9" s="40">
        <f t="shared" si="0"/>
        <v>184</v>
      </c>
      <c r="Y9" s="51">
        <f t="shared" si="1"/>
        <v>114</v>
      </c>
      <c r="Z9" s="37">
        <v>0</v>
      </c>
      <c r="AA9" s="43">
        <f t="shared" si="2"/>
        <v>114</v>
      </c>
      <c r="AB9" s="69"/>
    </row>
    <row r="10" spans="1:28" ht="12.75">
      <c r="A10" s="34">
        <v>7</v>
      </c>
      <c r="B10" s="57" t="s">
        <v>431</v>
      </c>
      <c r="C10" s="58" t="s">
        <v>432</v>
      </c>
      <c r="D10" s="332" t="s">
        <v>38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30</v>
      </c>
      <c r="K10" s="37">
        <v>22</v>
      </c>
      <c r="L10" s="38">
        <v>0</v>
      </c>
      <c r="M10" s="38">
        <v>0</v>
      </c>
      <c r="N10" s="38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171">
        <v>0</v>
      </c>
      <c r="V10" s="37">
        <v>28</v>
      </c>
      <c r="W10" s="206">
        <v>0</v>
      </c>
      <c r="X10" s="40">
        <f t="shared" si="0"/>
        <v>80</v>
      </c>
      <c r="Y10" s="51">
        <f t="shared" si="1"/>
        <v>80</v>
      </c>
      <c r="Z10" s="37">
        <v>28</v>
      </c>
      <c r="AA10" s="43">
        <f t="shared" si="2"/>
        <v>108</v>
      </c>
      <c r="AB10" s="44"/>
    </row>
    <row r="11" spans="1:28" ht="12.75">
      <c r="A11" s="34">
        <v>8</v>
      </c>
      <c r="B11" s="168" t="s">
        <v>179</v>
      </c>
      <c r="C11" s="169" t="s">
        <v>180</v>
      </c>
      <c r="D11" s="169" t="s">
        <v>30</v>
      </c>
      <c r="E11" s="37">
        <v>0</v>
      </c>
      <c r="F11" s="37">
        <v>14</v>
      </c>
      <c r="G11" s="37">
        <v>0</v>
      </c>
      <c r="H11" s="37">
        <v>14</v>
      </c>
      <c r="I11" s="37">
        <v>0</v>
      </c>
      <c r="J11" s="37">
        <v>0</v>
      </c>
      <c r="K11" s="37">
        <v>0</v>
      </c>
      <c r="L11" s="38">
        <v>0</v>
      </c>
      <c r="M11" s="38">
        <v>0</v>
      </c>
      <c r="N11" s="38">
        <v>0</v>
      </c>
      <c r="O11" s="37">
        <v>18</v>
      </c>
      <c r="P11" s="37">
        <v>14</v>
      </c>
      <c r="Q11" s="37">
        <v>22</v>
      </c>
      <c r="R11" s="37">
        <v>0</v>
      </c>
      <c r="S11" s="37">
        <v>24</v>
      </c>
      <c r="T11" s="37">
        <v>26</v>
      </c>
      <c r="U11" s="171">
        <v>0</v>
      </c>
      <c r="V11" s="37">
        <v>0</v>
      </c>
      <c r="W11" s="206">
        <v>0</v>
      </c>
      <c r="X11" s="40">
        <f t="shared" si="0"/>
        <v>132</v>
      </c>
      <c r="Y11" s="40">
        <f t="shared" si="1"/>
        <v>90</v>
      </c>
      <c r="Z11" s="37">
        <v>18</v>
      </c>
      <c r="AA11" s="43">
        <f t="shared" si="2"/>
        <v>108</v>
      </c>
      <c r="AB11" s="176"/>
    </row>
    <row r="12" spans="1:28" ht="12.75">
      <c r="A12" s="34">
        <v>9</v>
      </c>
      <c r="B12" s="168" t="s">
        <v>90</v>
      </c>
      <c r="C12" s="169" t="s">
        <v>245</v>
      </c>
      <c r="D12" s="169" t="s">
        <v>47</v>
      </c>
      <c r="E12" s="37">
        <v>2</v>
      </c>
      <c r="F12" s="37">
        <v>0</v>
      </c>
      <c r="G12" s="37">
        <v>0</v>
      </c>
      <c r="H12" s="37">
        <v>28</v>
      </c>
      <c r="I12" s="37">
        <v>24</v>
      </c>
      <c r="J12" s="37">
        <v>0</v>
      </c>
      <c r="K12" s="37">
        <v>0</v>
      </c>
      <c r="L12" s="38">
        <v>0</v>
      </c>
      <c r="M12" s="38">
        <v>0</v>
      </c>
      <c r="N12" s="38">
        <v>0</v>
      </c>
      <c r="O12" s="37">
        <v>0</v>
      </c>
      <c r="P12" s="37">
        <v>18</v>
      </c>
      <c r="Q12" s="37">
        <v>20</v>
      </c>
      <c r="R12" s="37">
        <v>6</v>
      </c>
      <c r="S12" s="37">
        <v>0</v>
      </c>
      <c r="T12" s="37">
        <v>0</v>
      </c>
      <c r="U12" s="171">
        <v>0</v>
      </c>
      <c r="V12" s="37">
        <v>8</v>
      </c>
      <c r="W12" s="206">
        <v>0</v>
      </c>
      <c r="X12" s="51">
        <f t="shared" si="0"/>
        <v>106</v>
      </c>
      <c r="Y12" s="51">
        <f t="shared" si="1"/>
        <v>90</v>
      </c>
      <c r="Z12" s="37">
        <v>12</v>
      </c>
      <c r="AA12" s="43">
        <f t="shared" si="2"/>
        <v>102</v>
      </c>
      <c r="AB12" s="44"/>
    </row>
    <row r="13" spans="1:28" ht="12.75">
      <c r="A13" s="55">
        <v>10</v>
      </c>
      <c r="B13" s="183" t="s">
        <v>138</v>
      </c>
      <c r="C13" s="184" t="s">
        <v>205</v>
      </c>
      <c r="D13" s="184" t="s">
        <v>363</v>
      </c>
      <c r="E13" s="37">
        <v>0</v>
      </c>
      <c r="F13" s="37">
        <v>0</v>
      </c>
      <c r="G13" s="37">
        <v>0</v>
      </c>
      <c r="H13" s="37">
        <v>0</v>
      </c>
      <c r="I13" s="37">
        <v>30</v>
      </c>
      <c r="J13" s="37">
        <v>0</v>
      </c>
      <c r="K13" s="37">
        <v>0</v>
      </c>
      <c r="L13" s="38">
        <v>0</v>
      </c>
      <c r="M13" s="38">
        <v>0</v>
      </c>
      <c r="N13" s="38">
        <v>0</v>
      </c>
      <c r="O13" s="37">
        <v>20</v>
      </c>
      <c r="P13" s="37">
        <v>24</v>
      </c>
      <c r="Q13" s="37">
        <v>0</v>
      </c>
      <c r="R13" s="37">
        <v>0</v>
      </c>
      <c r="S13" s="37">
        <v>28</v>
      </c>
      <c r="T13" s="37">
        <v>0</v>
      </c>
      <c r="U13" s="171">
        <v>0</v>
      </c>
      <c r="V13" s="37">
        <v>0</v>
      </c>
      <c r="W13" s="206">
        <v>0</v>
      </c>
      <c r="X13" s="40">
        <f t="shared" si="0"/>
        <v>102</v>
      </c>
      <c r="Y13" s="40">
        <f t="shared" si="1"/>
        <v>102</v>
      </c>
      <c r="Z13" s="37">
        <v>0</v>
      </c>
      <c r="AA13" s="43">
        <f t="shared" si="2"/>
        <v>102</v>
      </c>
      <c r="AB13" s="44"/>
    </row>
    <row r="14" spans="1:28" ht="12.75">
      <c r="A14" s="55">
        <v>11</v>
      </c>
      <c r="B14" s="179" t="s">
        <v>367</v>
      </c>
      <c r="C14" s="192" t="s">
        <v>110</v>
      </c>
      <c r="D14" s="192" t="s">
        <v>261</v>
      </c>
      <c r="E14" s="37">
        <v>28</v>
      </c>
      <c r="F14" s="37">
        <v>16</v>
      </c>
      <c r="G14" s="37">
        <v>0</v>
      </c>
      <c r="H14" s="37">
        <v>0</v>
      </c>
      <c r="I14" s="37">
        <v>0</v>
      </c>
      <c r="J14" s="37">
        <v>16</v>
      </c>
      <c r="K14" s="37">
        <v>28</v>
      </c>
      <c r="L14" s="38">
        <v>0</v>
      </c>
      <c r="M14" s="38">
        <v>0</v>
      </c>
      <c r="N14" s="38">
        <v>0</v>
      </c>
      <c r="O14" s="37">
        <v>0</v>
      </c>
      <c r="P14" s="37">
        <v>0</v>
      </c>
      <c r="Q14" s="37">
        <v>0</v>
      </c>
      <c r="R14" s="37">
        <v>26</v>
      </c>
      <c r="S14" s="37">
        <v>0</v>
      </c>
      <c r="T14" s="37">
        <v>0</v>
      </c>
      <c r="U14" s="171">
        <v>0</v>
      </c>
      <c r="V14" s="37">
        <v>0</v>
      </c>
      <c r="W14" s="206">
        <v>0</v>
      </c>
      <c r="X14" s="60">
        <f t="shared" si="0"/>
        <v>114</v>
      </c>
      <c r="Y14" s="60">
        <f t="shared" si="1"/>
        <v>98</v>
      </c>
      <c r="Z14" s="37">
        <v>0</v>
      </c>
      <c r="AA14" s="43">
        <f t="shared" si="2"/>
        <v>98</v>
      </c>
      <c r="AB14" s="67"/>
    </row>
    <row r="15" spans="1:28" ht="12.75">
      <c r="A15" s="55">
        <v>12</v>
      </c>
      <c r="B15" s="168" t="s">
        <v>226</v>
      </c>
      <c r="C15" s="169" t="s">
        <v>225</v>
      </c>
      <c r="D15" s="169" t="s">
        <v>433</v>
      </c>
      <c r="E15" s="37">
        <v>0</v>
      </c>
      <c r="F15" s="37">
        <v>10</v>
      </c>
      <c r="G15" s="37">
        <v>0</v>
      </c>
      <c r="H15" s="37">
        <v>0</v>
      </c>
      <c r="I15" s="37">
        <v>0</v>
      </c>
      <c r="J15" s="37">
        <v>12</v>
      </c>
      <c r="K15" s="37">
        <v>24</v>
      </c>
      <c r="L15" s="38">
        <v>0</v>
      </c>
      <c r="M15" s="38">
        <v>0</v>
      </c>
      <c r="N15" s="38">
        <v>0</v>
      </c>
      <c r="O15" s="37">
        <v>0</v>
      </c>
      <c r="P15" s="37">
        <v>0</v>
      </c>
      <c r="Q15" s="37">
        <v>0</v>
      </c>
      <c r="R15" s="37">
        <v>4</v>
      </c>
      <c r="S15" s="37">
        <v>0</v>
      </c>
      <c r="T15" s="37">
        <v>0</v>
      </c>
      <c r="U15" s="171">
        <v>0</v>
      </c>
      <c r="V15" s="37">
        <v>26</v>
      </c>
      <c r="W15" s="206">
        <v>0</v>
      </c>
      <c r="X15" s="51">
        <f t="shared" si="0"/>
        <v>76</v>
      </c>
      <c r="Y15" s="51">
        <f t="shared" si="1"/>
        <v>72</v>
      </c>
      <c r="Z15" s="37">
        <v>22</v>
      </c>
      <c r="AA15" s="43">
        <f t="shared" si="2"/>
        <v>94</v>
      </c>
      <c r="AB15" s="67"/>
    </row>
    <row r="16" spans="1:28" ht="12.75">
      <c r="A16" s="55">
        <v>13</v>
      </c>
      <c r="B16" s="183" t="s">
        <v>83</v>
      </c>
      <c r="C16" s="184" t="s">
        <v>220</v>
      </c>
      <c r="D16" s="184" t="s">
        <v>363</v>
      </c>
      <c r="E16" s="37">
        <v>0</v>
      </c>
      <c r="F16" s="37">
        <v>0</v>
      </c>
      <c r="G16" s="37">
        <v>0</v>
      </c>
      <c r="H16" s="37">
        <v>22</v>
      </c>
      <c r="I16" s="37">
        <v>26</v>
      </c>
      <c r="J16" s="37">
        <v>0</v>
      </c>
      <c r="K16" s="37">
        <v>0</v>
      </c>
      <c r="L16" s="38">
        <v>0</v>
      </c>
      <c r="M16" s="38">
        <v>0</v>
      </c>
      <c r="N16" s="38">
        <v>0</v>
      </c>
      <c r="O16" s="37">
        <v>12</v>
      </c>
      <c r="P16" s="37">
        <v>16</v>
      </c>
      <c r="Q16" s="37">
        <v>18</v>
      </c>
      <c r="R16" s="37">
        <v>0</v>
      </c>
      <c r="S16" s="37">
        <v>20</v>
      </c>
      <c r="T16" s="37">
        <v>24</v>
      </c>
      <c r="U16" s="171">
        <v>0</v>
      </c>
      <c r="V16" s="37">
        <v>0</v>
      </c>
      <c r="W16" s="206">
        <v>0</v>
      </c>
      <c r="X16" s="40">
        <f t="shared" si="0"/>
        <v>138</v>
      </c>
      <c r="Y16" s="40">
        <f t="shared" si="1"/>
        <v>92</v>
      </c>
      <c r="Z16" s="37">
        <v>0</v>
      </c>
      <c r="AA16" s="43">
        <f t="shared" si="2"/>
        <v>92</v>
      </c>
      <c r="AB16" s="67"/>
    </row>
    <row r="17" spans="1:28" ht="12.75">
      <c r="A17" s="55">
        <v>14</v>
      </c>
      <c r="B17" s="183" t="s">
        <v>251</v>
      </c>
      <c r="C17" s="184" t="s">
        <v>35</v>
      </c>
      <c r="D17" s="184" t="s">
        <v>55</v>
      </c>
      <c r="E17" s="37">
        <v>0</v>
      </c>
      <c r="F17" s="37">
        <v>0</v>
      </c>
      <c r="G17" s="37">
        <v>0</v>
      </c>
      <c r="H17" s="37">
        <v>10</v>
      </c>
      <c r="I17" s="37">
        <v>12</v>
      </c>
      <c r="J17" s="37">
        <v>0</v>
      </c>
      <c r="K17" s="37">
        <v>0</v>
      </c>
      <c r="L17" s="38">
        <v>0</v>
      </c>
      <c r="M17" s="38">
        <v>0</v>
      </c>
      <c r="N17" s="38">
        <v>0</v>
      </c>
      <c r="O17" s="37">
        <v>16</v>
      </c>
      <c r="P17" s="37">
        <v>22</v>
      </c>
      <c r="Q17" s="37">
        <v>12</v>
      </c>
      <c r="R17" s="37">
        <v>0</v>
      </c>
      <c r="S17" s="37">
        <v>18</v>
      </c>
      <c r="T17" s="37">
        <v>28</v>
      </c>
      <c r="U17" s="171">
        <v>0</v>
      </c>
      <c r="V17" s="37">
        <v>0</v>
      </c>
      <c r="W17" s="206">
        <v>0</v>
      </c>
      <c r="X17" s="40">
        <f t="shared" si="0"/>
        <v>118</v>
      </c>
      <c r="Y17" s="40">
        <f t="shared" si="1"/>
        <v>84</v>
      </c>
      <c r="Z17" s="37">
        <v>0</v>
      </c>
      <c r="AA17" s="43">
        <f t="shared" si="2"/>
        <v>84</v>
      </c>
      <c r="AB17" s="69"/>
    </row>
    <row r="18" spans="1:28" ht="12.75">
      <c r="A18" s="55">
        <v>15</v>
      </c>
      <c r="B18" s="183" t="s">
        <v>434</v>
      </c>
      <c r="C18" s="184" t="s">
        <v>298</v>
      </c>
      <c r="D18" s="184" t="s">
        <v>249</v>
      </c>
      <c r="E18" s="37">
        <v>8</v>
      </c>
      <c r="F18" s="37">
        <v>12</v>
      </c>
      <c r="G18" s="37">
        <v>22</v>
      </c>
      <c r="H18" s="37">
        <v>0</v>
      </c>
      <c r="I18" s="37">
        <v>0</v>
      </c>
      <c r="J18" s="37">
        <v>26</v>
      </c>
      <c r="K18" s="37">
        <v>14</v>
      </c>
      <c r="L18" s="38">
        <v>0</v>
      </c>
      <c r="M18" s="38">
        <v>0</v>
      </c>
      <c r="N18" s="38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171">
        <v>0</v>
      </c>
      <c r="V18" s="37">
        <v>0</v>
      </c>
      <c r="W18" s="206">
        <v>0</v>
      </c>
      <c r="X18" s="40">
        <f t="shared" si="0"/>
        <v>82</v>
      </c>
      <c r="Y18" s="41">
        <f t="shared" si="1"/>
        <v>74</v>
      </c>
      <c r="Z18" s="37">
        <v>0</v>
      </c>
      <c r="AA18" s="43">
        <f t="shared" si="2"/>
        <v>74</v>
      </c>
      <c r="AB18" s="69"/>
    </row>
    <row r="19" spans="1:28" ht="12.75">
      <c r="A19" s="55">
        <v>16</v>
      </c>
      <c r="B19" s="7" t="s">
        <v>435</v>
      </c>
      <c r="C19" s="7" t="s">
        <v>436</v>
      </c>
      <c r="D19" s="7" t="s">
        <v>271</v>
      </c>
      <c r="E19" s="37">
        <v>8</v>
      </c>
      <c r="F19" s="37">
        <v>0</v>
      </c>
      <c r="G19" s="37">
        <v>0</v>
      </c>
      <c r="H19" s="37">
        <v>0</v>
      </c>
      <c r="I19" s="37">
        <v>0</v>
      </c>
      <c r="J19" s="37">
        <v>6</v>
      </c>
      <c r="K19" s="37">
        <v>16</v>
      </c>
      <c r="L19" s="38">
        <v>0</v>
      </c>
      <c r="M19" s="38">
        <v>0</v>
      </c>
      <c r="N19" s="38">
        <v>0</v>
      </c>
      <c r="O19" s="37">
        <v>0</v>
      </c>
      <c r="P19" s="37">
        <v>0</v>
      </c>
      <c r="Q19" s="37">
        <v>0</v>
      </c>
      <c r="R19" s="37">
        <v>22</v>
      </c>
      <c r="S19" s="37">
        <v>0</v>
      </c>
      <c r="T19" s="37">
        <v>0</v>
      </c>
      <c r="U19" s="171">
        <v>0</v>
      </c>
      <c r="V19" s="37">
        <v>18</v>
      </c>
      <c r="W19" s="206">
        <v>0</v>
      </c>
      <c r="X19" s="48">
        <f aca="true" t="shared" si="3" ref="X19:X74">SUM(E19:W19)</f>
        <v>70</v>
      </c>
      <c r="Y19" s="41">
        <f t="shared" si="1"/>
        <v>64</v>
      </c>
      <c r="Z19" s="37">
        <v>8</v>
      </c>
      <c r="AA19" s="43">
        <f aca="true" t="shared" si="4" ref="AA19:AA74">Y19+Z19</f>
        <v>72</v>
      </c>
      <c r="AB19" s="44"/>
    </row>
    <row r="20" spans="1:28" ht="12.75">
      <c r="A20" s="55">
        <v>17</v>
      </c>
      <c r="B20" s="183" t="s">
        <v>90</v>
      </c>
      <c r="C20" s="184" t="s">
        <v>250</v>
      </c>
      <c r="D20" s="184" t="s">
        <v>30</v>
      </c>
      <c r="E20" s="37">
        <v>0</v>
      </c>
      <c r="F20" s="37">
        <v>0</v>
      </c>
      <c r="G20" s="37">
        <v>0</v>
      </c>
      <c r="H20" s="37">
        <v>8</v>
      </c>
      <c r="I20" s="37">
        <v>0</v>
      </c>
      <c r="J20" s="37">
        <v>0</v>
      </c>
      <c r="K20" s="37">
        <v>0</v>
      </c>
      <c r="L20" s="38">
        <v>0</v>
      </c>
      <c r="M20" s="38">
        <v>0</v>
      </c>
      <c r="N20" s="38">
        <v>0</v>
      </c>
      <c r="O20" s="37">
        <v>14</v>
      </c>
      <c r="P20" s="37">
        <v>20</v>
      </c>
      <c r="Q20" s="37">
        <v>16</v>
      </c>
      <c r="R20" s="37">
        <v>0</v>
      </c>
      <c r="S20" s="37">
        <v>14</v>
      </c>
      <c r="T20" s="37">
        <v>22</v>
      </c>
      <c r="U20" s="171">
        <v>0</v>
      </c>
      <c r="V20" s="37">
        <v>0</v>
      </c>
      <c r="W20" s="206">
        <v>0</v>
      </c>
      <c r="X20" s="40">
        <f t="shared" si="3"/>
        <v>94</v>
      </c>
      <c r="Y20" s="40">
        <f t="shared" si="1"/>
        <v>72</v>
      </c>
      <c r="Z20" s="37">
        <v>0</v>
      </c>
      <c r="AA20" s="43">
        <f t="shared" si="4"/>
        <v>72</v>
      </c>
      <c r="AB20" s="44"/>
    </row>
    <row r="21" spans="1:28" ht="12.75">
      <c r="A21" s="55">
        <v>18</v>
      </c>
      <c r="B21" s="183" t="s">
        <v>39</v>
      </c>
      <c r="C21" s="184" t="s">
        <v>100</v>
      </c>
      <c r="D21" s="184" t="s">
        <v>108</v>
      </c>
      <c r="E21" s="37">
        <v>22</v>
      </c>
      <c r="F21" s="37">
        <v>2</v>
      </c>
      <c r="G21" s="37">
        <v>14</v>
      </c>
      <c r="H21" s="37">
        <v>0</v>
      </c>
      <c r="I21" s="37">
        <v>0</v>
      </c>
      <c r="J21" s="37">
        <v>0</v>
      </c>
      <c r="K21" s="37">
        <v>0</v>
      </c>
      <c r="L21" s="38">
        <v>0</v>
      </c>
      <c r="M21" s="38">
        <v>0</v>
      </c>
      <c r="N21" s="38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171">
        <v>0</v>
      </c>
      <c r="V21" s="37">
        <v>0</v>
      </c>
      <c r="W21" s="206">
        <v>0</v>
      </c>
      <c r="X21" s="40">
        <f t="shared" si="0"/>
        <v>38</v>
      </c>
      <c r="Y21" s="41">
        <f t="shared" si="1"/>
        <v>38</v>
      </c>
      <c r="Z21" s="37">
        <v>20</v>
      </c>
      <c r="AA21" s="56">
        <f t="shared" si="2"/>
        <v>58</v>
      </c>
      <c r="AB21" s="176"/>
    </row>
    <row r="22" spans="1:28" ht="12.75">
      <c r="A22" s="55">
        <v>19</v>
      </c>
      <c r="B22" s="183" t="s">
        <v>121</v>
      </c>
      <c r="C22" s="184" t="s">
        <v>293</v>
      </c>
      <c r="D22" s="184" t="s">
        <v>137</v>
      </c>
      <c r="E22" s="37">
        <v>0</v>
      </c>
      <c r="F22" s="37">
        <v>0</v>
      </c>
      <c r="G22" s="37">
        <v>30</v>
      </c>
      <c r="H22" s="37">
        <v>0</v>
      </c>
      <c r="I22" s="37">
        <v>0</v>
      </c>
      <c r="J22" s="37">
        <v>0</v>
      </c>
      <c r="K22" s="37">
        <v>0</v>
      </c>
      <c r="L22" s="38">
        <v>0</v>
      </c>
      <c r="M22" s="38">
        <v>0</v>
      </c>
      <c r="N22" s="38">
        <v>0</v>
      </c>
      <c r="O22" s="37">
        <v>0</v>
      </c>
      <c r="P22" s="37">
        <v>0</v>
      </c>
      <c r="Q22" s="37">
        <v>0</v>
      </c>
      <c r="R22" s="37">
        <v>28</v>
      </c>
      <c r="S22" s="37">
        <v>0</v>
      </c>
      <c r="T22" s="37">
        <v>0</v>
      </c>
      <c r="U22" s="171">
        <v>0</v>
      </c>
      <c r="V22" s="37">
        <v>0</v>
      </c>
      <c r="W22" s="206">
        <v>0</v>
      </c>
      <c r="X22" s="40">
        <f t="shared" si="0"/>
        <v>58</v>
      </c>
      <c r="Y22" s="48">
        <f t="shared" si="1"/>
        <v>58</v>
      </c>
      <c r="Z22" s="37">
        <v>0</v>
      </c>
      <c r="AA22" s="43">
        <f t="shared" si="2"/>
        <v>58</v>
      </c>
      <c r="AB22" s="176"/>
    </row>
    <row r="23" spans="1:28" ht="12.75">
      <c r="A23" s="55">
        <v>20</v>
      </c>
      <c r="B23" s="183" t="s">
        <v>95</v>
      </c>
      <c r="C23" s="184" t="s">
        <v>362</v>
      </c>
      <c r="D23" s="184" t="s">
        <v>30</v>
      </c>
      <c r="E23" s="37">
        <v>12</v>
      </c>
      <c r="F23" s="37">
        <v>0</v>
      </c>
      <c r="G23" s="37">
        <v>0</v>
      </c>
      <c r="H23" s="37">
        <v>16</v>
      </c>
      <c r="I23" s="37">
        <v>14</v>
      </c>
      <c r="J23" s="37">
        <v>0</v>
      </c>
      <c r="K23" s="37">
        <v>0</v>
      </c>
      <c r="L23" s="38">
        <v>0</v>
      </c>
      <c r="M23" s="38">
        <v>0</v>
      </c>
      <c r="N23" s="38">
        <v>0</v>
      </c>
      <c r="O23" s="37">
        <v>0</v>
      </c>
      <c r="P23" s="37">
        <v>0</v>
      </c>
      <c r="Q23" s="37">
        <v>14</v>
      </c>
      <c r="R23" s="37">
        <v>0</v>
      </c>
      <c r="S23" s="37">
        <v>0</v>
      </c>
      <c r="T23" s="37">
        <v>0</v>
      </c>
      <c r="U23" s="171">
        <v>0</v>
      </c>
      <c r="V23" s="37">
        <v>0</v>
      </c>
      <c r="W23" s="206">
        <v>0</v>
      </c>
      <c r="X23" s="40">
        <f t="shared" si="0"/>
        <v>56</v>
      </c>
      <c r="Y23" s="40">
        <f t="shared" si="1"/>
        <v>56</v>
      </c>
      <c r="Z23" s="37">
        <v>0</v>
      </c>
      <c r="AA23" s="43">
        <f t="shared" si="2"/>
        <v>56</v>
      </c>
      <c r="AB23" s="44"/>
    </row>
    <row r="24" spans="1:28" ht="12.75">
      <c r="A24" s="55">
        <v>21</v>
      </c>
      <c r="B24" s="168" t="s">
        <v>103</v>
      </c>
      <c r="C24" s="169" t="s">
        <v>43</v>
      </c>
      <c r="D24" s="169" t="s">
        <v>66</v>
      </c>
      <c r="E24" s="37">
        <v>0</v>
      </c>
      <c r="F24" s="37">
        <v>0</v>
      </c>
      <c r="G24" s="37">
        <v>0</v>
      </c>
      <c r="H24" s="37">
        <v>24</v>
      </c>
      <c r="I24" s="37">
        <v>0</v>
      </c>
      <c r="J24" s="37">
        <v>0</v>
      </c>
      <c r="K24" s="37">
        <v>0</v>
      </c>
      <c r="L24" s="38">
        <v>0</v>
      </c>
      <c r="M24" s="38">
        <v>0</v>
      </c>
      <c r="N24" s="38">
        <v>0</v>
      </c>
      <c r="O24" s="37">
        <v>28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171">
        <v>0</v>
      </c>
      <c r="V24" s="37">
        <v>0</v>
      </c>
      <c r="W24" s="206">
        <v>0</v>
      </c>
      <c r="X24" s="51">
        <f t="shared" si="0"/>
        <v>52</v>
      </c>
      <c r="Y24" s="51">
        <f t="shared" si="1"/>
        <v>52</v>
      </c>
      <c r="Z24" s="37">
        <v>0</v>
      </c>
      <c r="AA24" s="56">
        <f t="shared" si="2"/>
        <v>52</v>
      </c>
      <c r="AB24" s="44"/>
    </row>
    <row r="25" spans="1:28" ht="12.75">
      <c r="A25" s="333">
        <v>22</v>
      </c>
      <c r="B25" s="334" t="s">
        <v>437</v>
      </c>
      <c r="C25" s="335" t="s">
        <v>187</v>
      </c>
      <c r="D25" s="335" t="s">
        <v>438</v>
      </c>
      <c r="E25" s="37">
        <v>0</v>
      </c>
      <c r="F25" s="37">
        <v>0</v>
      </c>
      <c r="G25" s="37">
        <v>18</v>
      </c>
      <c r="H25" s="37">
        <v>0</v>
      </c>
      <c r="I25" s="37">
        <v>0</v>
      </c>
      <c r="J25" s="37">
        <v>4</v>
      </c>
      <c r="K25" s="37">
        <v>10</v>
      </c>
      <c r="L25" s="38">
        <v>0</v>
      </c>
      <c r="M25" s="38">
        <v>0</v>
      </c>
      <c r="N25" s="38">
        <v>0</v>
      </c>
      <c r="O25" s="37">
        <v>0</v>
      </c>
      <c r="P25" s="37">
        <v>0</v>
      </c>
      <c r="Q25" s="37">
        <v>0</v>
      </c>
      <c r="R25" s="37">
        <v>10</v>
      </c>
      <c r="S25" s="37">
        <v>0</v>
      </c>
      <c r="T25" s="37">
        <v>0</v>
      </c>
      <c r="U25" s="171">
        <v>0</v>
      </c>
      <c r="V25" s="37">
        <v>10</v>
      </c>
      <c r="W25" s="206">
        <v>0</v>
      </c>
      <c r="X25" s="40">
        <f t="shared" si="0"/>
        <v>52</v>
      </c>
      <c r="Y25" s="40">
        <f t="shared" si="1"/>
        <v>48</v>
      </c>
      <c r="Z25" s="37">
        <v>2</v>
      </c>
      <c r="AA25" s="56">
        <f t="shared" si="2"/>
        <v>50</v>
      </c>
      <c r="AB25" s="336"/>
    </row>
    <row r="26" spans="1:28" ht="12.75">
      <c r="A26" s="74">
        <v>23</v>
      </c>
      <c r="B26" s="183" t="s">
        <v>59</v>
      </c>
      <c r="C26" s="184" t="s">
        <v>60</v>
      </c>
      <c r="D26" s="337" t="s">
        <v>150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24</v>
      </c>
      <c r="K26" s="37">
        <v>26</v>
      </c>
      <c r="L26" s="38">
        <v>0</v>
      </c>
      <c r="M26" s="38">
        <v>0</v>
      </c>
      <c r="N26" s="38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171">
        <v>0</v>
      </c>
      <c r="V26" s="37">
        <v>0</v>
      </c>
      <c r="W26" s="206">
        <v>0</v>
      </c>
      <c r="X26" s="40">
        <f t="shared" si="0"/>
        <v>50</v>
      </c>
      <c r="Y26" s="40">
        <f t="shared" si="1"/>
        <v>50</v>
      </c>
      <c r="Z26" s="37">
        <v>0</v>
      </c>
      <c r="AA26" s="56">
        <f t="shared" si="2"/>
        <v>50</v>
      </c>
      <c r="AB26" s="44"/>
    </row>
    <row r="27" spans="1:28" ht="12.75">
      <c r="A27" s="74">
        <v>24</v>
      </c>
      <c r="B27" s="168" t="s">
        <v>264</v>
      </c>
      <c r="C27" s="169" t="s">
        <v>265</v>
      </c>
      <c r="D27" s="169" t="s">
        <v>55</v>
      </c>
      <c r="E27" s="37">
        <v>0</v>
      </c>
      <c r="F27" s="37">
        <v>0</v>
      </c>
      <c r="G27" s="37">
        <v>0</v>
      </c>
      <c r="H27" s="37">
        <v>0</v>
      </c>
      <c r="I27" s="37">
        <v>8</v>
      </c>
      <c r="J27" s="37">
        <v>0</v>
      </c>
      <c r="K27" s="37">
        <v>0</v>
      </c>
      <c r="L27" s="38">
        <v>0</v>
      </c>
      <c r="M27" s="38">
        <v>0</v>
      </c>
      <c r="N27" s="38">
        <v>0</v>
      </c>
      <c r="O27" s="37">
        <v>8</v>
      </c>
      <c r="P27" s="37">
        <v>0</v>
      </c>
      <c r="Q27" s="37">
        <v>0</v>
      </c>
      <c r="R27" s="37">
        <v>0</v>
      </c>
      <c r="S27" s="37">
        <v>12</v>
      </c>
      <c r="T27" s="37">
        <v>18</v>
      </c>
      <c r="U27" s="171">
        <v>0</v>
      </c>
      <c r="V27" s="37">
        <v>0</v>
      </c>
      <c r="W27" s="206">
        <v>0</v>
      </c>
      <c r="X27" s="40">
        <f t="shared" si="3"/>
        <v>46</v>
      </c>
      <c r="Y27" s="40">
        <f t="shared" si="1"/>
        <v>46</v>
      </c>
      <c r="Z27" s="37">
        <v>0</v>
      </c>
      <c r="AA27" s="56">
        <f t="shared" si="4"/>
        <v>46</v>
      </c>
      <c r="AB27" s="44"/>
    </row>
    <row r="28" spans="1:28" ht="12.75">
      <c r="A28" s="74">
        <v>25</v>
      </c>
      <c r="B28" s="183" t="s">
        <v>259</v>
      </c>
      <c r="C28" s="184" t="s">
        <v>260</v>
      </c>
      <c r="D28" s="184" t="s">
        <v>439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14</v>
      </c>
      <c r="K28" s="37">
        <v>6</v>
      </c>
      <c r="L28" s="38">
        <v>0</v>
      </c>
      <c r="M28" s="38">
        <v>0</v>
      </c>
      <c r="N28" s="38">
        <v>0</v>
      </c>
      <c r="O28" s="37">
        <v>0</v>
      </c>
      <c r="P28" s="37">
        <v>0</v>
      </c>
      <c r="Q28" s="37">
        <v>0</v>
      </c>
      <c r="R28" s="37">
        <v>2</v>
      </c>
      <c r="S28" s="37">
        <v>0</v>
      </c>
      <c r="T28" s="37">
        <v>0</v>
      </c>
      <c r="U28" s="171">
        <v>0</v>
      </c>
      <c r="V28" s="37">
        <v>16</v>
      </c>
      <c r="W28" s="206">
        <v>0</v>
      </c>
      <c r="X28" s="40">
        <f t="shared" si="3"/>
        <v>38</v>
      </c>
      <c r="Y28" s="40">
        <f t="shared" si="1"/>
        <v>38</v>
      </c>
      <c r="Z28" s="37">
        <v>6</v>
      </c>
      <c r="AA28" s="56">
        <f t="shared" si="4"/>
        <v>44</v>
      </c>
      <c r="AB28" s="44"/>
    </row>
    <row r="29" spans="1:28" ht="12.75">
      <c r="A29" s="74">
        <v>26</v>
      </c>
      <c r="B29" s="183" t="s">
        <v>67</v>
      </c>
      <c r="C29" s="184" t="s">
        <v>68</v>
      </c>
      <c r="D29" s="184" t="s">
        <v>69</v>
      </c>
      <c r="E29" s="37">
        <v>0</v>
      </c>
      <c r="F29" s="37">
        <v>0</v>
      </c>
      <c r="G29" s="37">
        <v>0</v>
      </c>
      <c r="H29" s="37">
        <v>0</v>
      </c>
      <c r="I29" s="37">
        <v>10</v>
      </c>
      <c r="J29" s="37">
        <v>0</v>
      </c>
      <c r="K29" s="37">
        <v>0</v>
      </c>
      <c r="L29" s="38">
        <v>0</v>
      </c>
      <c r="M29" s="38">
        <v>0</v>
      </c>
      <c r="N29" s="38">
        <v>0</v>
      </c>
      <c r="O29" s="37">
        <v>22</v>
      </c>
      <c r="P29" s="37">
        <v>0</v>
      </c>
      <c r="Q29" s="37">
        <v>10</v>
      </c>
      <c r="R29" s="37">
        <v>0</v>
      </c>
      <c r="S29" s="37">
        <v>0</v>
      </c>
      <c r="T29" s="37">
        <v>0</v>
      </c>
      <c r="U29" s="171">
        <v>0</v>
      </c>
      <c r="V29" s="37">
        <v>0</v>
      </c>
      <c r="W29" s="206">
        <v>0</v>
      </c>
      <c r="X29" s="40">
        <f t="shared" si="3"/>
        <v>42</v>
      </c>
      <c r="Y29" s="48">
        <f t="shared" si="1"/>
        <v>42</v>
      </c>
      <c r="Z29" s="37">
        <v>0</v>
      </c>
      <c r="AA29" s="56">
        <f t="shared" si="4"/>
        <v>42</v>
      </c>
      <c r="AB29" s="44"/>
    </row>
    <row r="30" spans="1:28" ht="12.75">
      <c r="A30" s="55">
        <v>27</v>
      </c>
      <c r="B30" s="168" t="s">
        <v>440</v>
      </c>
      <c r="C30" s="169" t="s">
        <v>441</v>
      </c>
      <c r="D30" s="169" t="s">
        <v>30</v>
      </c>
      <c r="E30" s="37">
        <v>0</v>
      </c>
      <c r="F30" s="37">
        <v>0</v>
      </c>
      <c r="G30" s="37">
        <v>0</v>
      </c>
      <c r="H30" s="37">
        <v>20</v>
      </c>
      <c r="I30" s="37">
        <v>0</v>
      </c>
      <c r="J30" s="37">
        <v>0</v>
      </c>
      <c r="K30" s="37">
        <v>0</v>
      </c>
      <c r="L30" s="38">
        <v>0</v>
      </c>
      <c r="M30" s="38">
        <v>0</v>
      </c>
      <c r="N30" s="38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20</v>
      </c>
      <c r="U30" s="171">
        <v>0</v>
      </c>
      <c r="V30" s="37">
        <v>0</v>
      </c>
      <c r="W30" s="206">
        <v>0</v>
      </c>
      <c r="X30" s="60">
        <f t="shared" si="0"/>
        <v>40</v>
      </c>
      <c r="Y30" s="40">
        <f t="shared" si="1"/>
        <v>40</v>
      </c>
      <c r="Z30" s="37">
        <v>0</v>
      </c>
      <c r="AA30" s="56">
        <f t="shared" si="2"/>
        <v>40</v>
      </c>
      <c r="AB30" s="44"/>
    </row>
    <row r="31" spans="1:28" ht="12.75">
      <c r="A31" s="55">
        <v>28</v>
      </c>
      <c r="B31" s="57" t="s">
        <v>36</v>
      </c>
      <c r="C31" s="58" t="s">
        <v>37</v>
      </c>
      <c r="D31" s="58" t="s">
        <v>38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20</v>
      </c>
      <c r="K31" s="37">
        <v>18</v>
      </c>
      <c r="L31" s="38">
        <v>0</v>
      </c>
      <c r="M31" s="38">
        <v>0</v>
      </c>
      <c r="N31" s="38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171">
        <v>0</v>
      </c>
      <c r="V31" s="37">
        <v>0</v>
      </c>
      <c r="W31" s="206">
        <v>0</v>
      </c>
      <c r="X31" s="60">
        <f t="shared" si="0"/>
        <v>38</v>
      </c>
      <c r="Y31" s="60">
        <f t="shared" si="1"/>
        <v>38</v>
      </c>
      <c r="Z31" s="37">
        <v>0</v>
      </c>
      <c r="AA31" s="56">
        <f t="shared" si="2"/>
        <v>38</v>
      </c>
      <c r="AB31" s="44"/>
    </row>
    <row r="32" spans="1:28" s="286" customFormat="1" ht="12.75">
      <c r="A32" s="74">
        <v>29</v>
      </c>
      <c r="B32" s="179" t="s">
        <v>255</v>
      </c>
      <c r="C32" s="192" t="s">
        <v>256</v>
      </c>
      <c r="D32" s="192" t="s">
        <v>442</v>
      </c>
      <c r="E32" s="37">
        <v>16</v>
      </c>
      <c r="F32" s="37">
        <v>4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8">
        <v>0</v>
      </c>
      <c r="M32" s="38">
        <v>0</v>
      </c>
      <c r="N32" s="38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171">
        <v>0</v>
      </c>
      <c r="V32" s="37">
        <v>0</v>
      </c>
      <c r="W32" s="206">
        <v>0</v>
      </c>
      <c r="X32" s="40">
        <f t="shared" si="0"/>
        <v>20</v>
      </c>
      <c r="Y32" s="40">
        <f t="shared" si="1"/>
        <v>20</v>
      </c>
      <c r="Z32" s="37">
        <v>16</v>
      </c>
      <c r="AA32" s="43">
        <f t="shared" si="2"/>
        <v>36</v>
      </c>
      <c r="AB32" s="338"/>
    </row>
    <row r="33" spans="1:28" ht="12.75">
      <c r="A33" s="74">
        <v>30</v>
      </c>
      <c r="B33" s="168" t="s">
        <v>443</v>
      </c>
      <c r="C33" s="169" t="s">
        <v>444</v>
      </c>
      <c r="D33" s="170" t="s">
        <v>55</v>
      </c>
      <c r="E33" s="72">
        <v>0</v>
      </c>
      <c r="F33" s="37">
        <v>0</v>
      </c>
      <c r="G33" s="37">
        <v>0</v>
      </c>
      <c r="H33" s="37">
        <v>2</v>
      </c>
      <c r="I33" s="37">
        <v>0</v>
      </c>
      <c r="J33" s="37">
        <v>0</v>
      </c>
      <c r="K33" s="37">
        <v>0</v>
      </c>
      <c r="L33" s="38">
        <v>0</v>
      </c>
      <c r="M33" s="38">
        <v>0</v>
      </c>
      <c r="N33" s="38">
        <v>0</v>
      </c>
      <c r="O33" s="37">
        <v>6</v>
      </c>
      <c r="P33" s="37">
        <v>0</v>
      </c>
      <c r="Q33" s="37">
        <v>0</v>
      </c>
      <c r="R33" s="37">
        <v>0</v>
      </c>
      <c r="S33" s="37">
        <v>10</v>
      </c>
      <c r="T33" s="37">
        <v>16</v>
      </c>
      <c r="U33" s="171">
        <v>0</v>
      </c>
      <c r="V33" s="37">
        <v>0</v>
      </c>
      <c r="W33" s="206">
        <v>0</v>
      </c>
      <c r="X33" s="40">
        <f t="shared" si="3"/>
        <v>34</v>
      </c>
      <c r="Y33" s="41">
        <f t="shared" si="1"/>
        <v>34</v>
      </c>
      <c r="Z33" s="37">
        <v>0</v>
      </c>
      <c r="AA33" s="56">
        <f t="shared" si="4"/>
        <v>34</v>
      </c>
      <c r="AB33" s="44"/>
    </row>
    <row r="34" spans="1:28" ht="12.75">
      <c r="A34" s="74">
        <v>31</v>
      </c>
      <c r="B34" s="183" t="s">
        <v>42</v>
      </c>
      <c r="C34" s="184" t="s">
        <v>43</v>
      </c>
      <c r="D34" s="184" t="s">
        <v>361</v>
      </c>
      <c r="E34" s="37">
        <v>14</v>
      </c>
      <c r="F34" s="37">
        <v>20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8">
        <v>0</v>
      </c>
      <c r="M34" s="38">
        <v>0</v>
      </c>
      <c r="N34" s="38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171">
        <v>0</v>
      </c>
      <c r="V34" s="37">
        <v>0</v>
      </c>
      <c r="W34" s="206">
        <v>0</v>
      </c>
      <c r="X34" s="40">
        <f t="shared" si="0"/>
        <v>34</v>
      </c>
      <c r="Y34" s="41">
        <f t="shared" si="1"/>
        <v>34</v>
      </c>
      <c r="Z34" s="37">
        <v>0</v>
      </c>
      <c r="AA34" s="56">
        <f t="shared" si="2"/>
        <v>34</v>
      </c>
      <c r="AB34" s="44"/>
    </row>
    <row r="35" spans="1:28" ht="12.75">
      <c r="A35" s="74">
        <v>32</v>
      </c>
      <c r="B35" s="63" t="s">
        <v>45</v>
      </c>
      <c r="C35" s="64" t="s">
        <v>46</v>
      </c>
      <c r="D35" s="64" t="s">
        <v>47</v>
      </c>
      <c r="E35" s="37">
        <v>18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8">
        <v>0</v>
      </c>
      <c r="M35" s="38">
        <v>0</v>
      </c>
      <c r="N35" s="38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171">
        <v>0</v>
      </c>
      <c r="V35" s="37">
        <v>12</v>
      </c>
      <c r="W35" s="206">
        <v>0</v>
      </c>
      <c r="X35" s="60">
        <f t="shared" si="3"/>
        <v>30</v>
      </c>
      <c r="Y35" s="40">
        <f t="shared" si="1"/>
        <v>30</v>
      </c>
      <c r="Z35" s="37">
        <v>0</v>
      </c>
      <c r="AA35" s="56">
        <f t="shared" si="4"/>
        <v>30</v>
      </c>
      <c r="AB35" s="44"/>
    </row>
    <row r="36" spans="1:28" ht="12.75">
      <c r="A36" s="74">
        <v>33</v>
      </c>
      <c r="B36" s="179" t="s">
        <v>121</v>
      </c>
      <c r="C36" s="192" t="s">
        <v>60</v>
      </c>
      <c r="D36" s="192" t="s">
        <v>108</v>
      </c>
      <c r="E36" s="37">
        <v>20</v>
      </c>
      <c r="F36" s="37">
        <v>6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8">
        <v>0</v>
      </c>
      <c r="M36" s="38">
        <v>0</v>
      </c>
      <c r="N36" s="38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171">
        <v>0</v>
      </c>
      <c r="V36" s="37">
        <v>4</v>
      </c>
      <c r="W36" s="206">
        <v>0</v>
      </c>
      <c r="X36" s="51">
        <f t="shared" si="0"/>
        <v>30</v>
      </c>
      <c r="Y36" s="51">
        <f t="shared" si="1"/>
        <v>30</v>
      </c>
      <c r="Z36" s="37">
        <v>0</v>
      </c>
      <c r="AA36" s="56">
        <f t="shared" si="2"/>
        <v>30</v>
      </c>
      <c r="AB36" s="44"/>
    </row>
    <row r="37" spans="1:28" ht="12.75">
      <c r="A37" s="55">
        <v>34</v>
      </c>
      <c r="B37" s="58" t="s">
        <v>59</v>
      </c>
      <c r="C37" s="58" t="s">
        <v>110</v>
      </c>
      <c r="D37" s="169" t="s">
        <v>399</v>
      </c>
      <c r="E37" s="37">
        <v>0</v>
      </c>
      <c r="F37" s="37">
        <v>0</v>
      </c>
      <c r="G37" s="37">
        <v>0</v>
      </c>
      <c r="H37" s="37">
        <v>12</v>
      </c>
      <c r="I37" s="37">
        <v>18</v>
      </c>
      <c r="J37" s="37">
        <v>0</v>
      </c>
      <c r="K37" s="37">
        <v>0</v>
      </c>
      <c r="L37" s="38">
        <v>0</v>
      </c>
      <c r="M37" s="38">
        <v>0</v>
      </c>
      <c r="N37" s="38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171">
        <v>0</v>
      </c>
      <c r="V37" s="37">
        <v>0</v>
      </c>
      <c r="W37" s="206">
        <v>0</v>
      </c>
      <c r="X37" s="40">
        <f t="shared" si="0"/>
        <v>30</v>
      </c>
      <c r="Y37" s="40">
        <f t="shared" si="1"/>
        <v>30</v>
      </c>
      <c r="Z37" s="37">
        <v>0</v>
      </c>
      <c r="AA37" s="56">
        <f t="shared" si="2"/>
        <v>30</v>
      </c>
      <c r="AB37" s="44"/>
    </row>
    <row r="38" spans="1:28" ht="12.75">
      <c r="A38" s="55">
        <v>35</v>
      </c>
      <c r="B38" s="169" t="s">
        <v>107</v>
      </c>
      <c r="C38" s="169" t="s">
        <v>98</v>
      </c>
      <c r="D38" s="169" t="s">
        <v>108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10</v>
      </c>
      <c r="K38" s="37">
        <v>8</v>
      </c>
      <c r="L38" s="38">
        <v>0</v>
      </c>
      <c r="M38" s="38">
        <v>0</v>
      </c>
      <c r="N38" s="38">
        <v>0</v>
      </c>
      <c r="O38" s="37">
        <v>0</v>
      </c>
      <c r="P38" s="37">
        <v>0</v>
      </c>
      <c r="Q38" s="37">
        <v>0</v>
      </c>
      <c r="R38" s="37">
        <v>8</v>
      </c>
      <c r="S38" s="37">
        <v>0</v>
      </c>
      <c r="T38" s="37">
        <v>0</v>
      </c>
      <c r="U38" s="171">
        <v>0</v>
      </c>
      <c r="V38" s="37">
        <v>0</v>
      </c>
      <c r="W38" s="206">
        <v>0</v>
      </c>
      <c r="X38" s="40">
        <f t="shared" si="3"/>
        <v>26</v>
      </c>
      <c r="Y38" s="51">
        <f t="shared" si="1"/>
        <v>26</v>
      </c>
      <c r="Z38" s="37">
        <v>0</v>
      </c>
      <c r="AA38" s="56">
        <f t="shared" si="4"/>
        <v>26</v>
      </c>
      <c r="AB38" s="44"/>
    </row>
    <row r="39" spans="1:28" ht="12.75">
      <c r="A39" s="55">
        <v>36</v>
      </c>
      <c r="B39" s="177" t="s">
        <v>445</v>
      </c>
      <c r="C39" s="177" t="s">
        <v>84</v>
      </c>
      <c r="D39" s="177" t="s">
        <v>55</v>
      </c>
      <c r="E39" s="37">
        <v>0</v>
      </c>
      <c r="F39" s="37">
        <v>0</v>
      </c>
      <c r="G39" s="37">
        <v>0</v>
      </c>
      <c r="H39" s="37">
        <v>6</v>
      </c>
      <c r="I39" s="37">
        <v>20</v>
      </c>
      <c r="J39" s="37">
        <v>0</v>
      </c>
      <c r="K39" s="37">
        <v>0</v>
      </c>
      <c r="L39" s="38">
        <v>0</v>
      </c>
      <c r="M39" s="38">
        <v>0</v>
      </c>
      <c r="N39" s="38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171">
        <v>0</v>
      </c>
      <c r="V39" s="37">
        <v>0</v>
      </c>
      <c r="W39" s="206">
        <v>0</v>
      </c>
      <c r="X39" s="40">
        <f t="shared" si="0"/>
        <v>26</v>
      </c>
      <c r="Y39" s="40">
        <f t="shared" si="1"/>
        <v>26</v>
      </c>
      <c r="Z39" s="37">
        <v>0</v>
      </c>
      <c r="AA39" s="56">
        <f t="shared" si="2"/>
        <v>26</v>
      </c>
      <c r="AB39" s="69"/>
    </row>
    <row r="40" spans="1:28" s="286" customFormat="1" ht="12.75">
      <c r="A40" s="55">
        <v>37</v>
      </c>
      <c r="B40" s="184" t="s">
        <v>446</v>
      </c>
      <c r="C40" s="184" t="s">
        <v>447</v>
      </c>
      <c r="D40" s="184" t="s">
        <v>150</v>
      </c>
      <c r="E40" s="37">
        <v>0</v>
      </c>
      <c r="F40" s="37">
        <v>0</v>
      </c>
      <c r="G40" s="37">
        <v>26</v>
      </c>
      <c r="H40" s="37">
        <v>0</v>
      </c>
      <c r="I40" s="37">
        <v>0</v>
      </c>
      <c r="J40" s="37">
        <v>0</v>
      </c>
      <c r="K40" s="37">
        <v>0</v>
      </c>
      <c r="L40" s="38">
        <v>0</v>
      </c>
      <c r="M40" s="38">
        <v>0</v>
      </c>
      <c r="N40" s="38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171">
        <v>0</v>
      </c>
      <c r="V40" s="37">
        <v>0</v>
      </c>
      <c r="W40" s="206">
        <v>0</v>
      </c>
      <c r="X40" s="40">
        <f t="shared" si="0"/>
        <v>26</v>
      </c>
      <c r="Y40" s="41">
        <f t="shared" si="1"/>
        <v>26</v>
      </c>
      <c r="Z40" s="37">
        <v>0</v>
      </c>
      <c r="AA40" s="43">
        <f t="shared" si="2"/>
        <v>26</v>
      </c>
      <c r="AB40" s="44"/>
    </row>
    <row r="41" spans="1:28" ht="12.75">
      <c r="A41" s="55">
        <v>38</v>
      </c>
      <c r="B41" s="192" t="s">
        <v>67</v>
      </c>
      <c r="C41" s="192" t="s">
        <v>448</v>
      </c>
      <c r="D41" s="192" t="s">
        <v>30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171">
        <v>0</v>
      </c>
      <c r="M41" s="171">
        <v>0</v>
      </c>
      <c r="N41" s="171">
        <v>0</v>
      </c>
      <c r="O41" s="37">
        <v>0</v>
      </c>
      <c r="P41" s="37">
        <v>0</v>
      </c>
      <c r="Q41" s="37">
        <v>24</v>
      </c>
      <c r="R41" s="37">
        <v>0</v>
      </c>
      <c r="S41" s="37">
        <v>0</v>
      </c>
      <c r="T41" s="37">
        <v>0</v>
      </c>
      <c r="U41" s="171">
        <v>0</v>
      </c>
      <c r="V41" s="37">
        <v>0</v>
      </c>
      <c r="W41" s="206">
        <v>0</v>
      </c>
      <c r="X41" s="51">
        <f>SUM(E41:W41)</f>
        <v>24</v>
      </c>
      <c r="Y41" s="51">
        <f>LARGE(E41:W41,1)+LARGE(E41:W41,2)+LARGE(E41:W41,3)+LARGE(E41:W41,4)</f>
        <v>24</v>
      </c>
      <c r="Z41" s="37">
        <v>0</v>
      </c>
      <c r="AA41" s="43">
        <f>Y41+Z41</f>
        <v>24</v>
      </c>
      <c r="AB41" s="67"/>
    </row>
    <row r="42" spans="1:28" ht="12.75">
      <c r="A42" s="55">
        <v>39</v>
      </c>
      <c r="B42" s="180" t="s">
        <v>257</v>
      </c>
      <c r="C42" s="180" t="s">
        <v>209</v>
      </c>
      <c r="D42" s="180" t="s">
        <v>108</v>
      </c>
      <c r="E42" s="37">
        <v>0</v>
      </c>
      <c r="F42" s="37">
        <v>0</v>
      </c>
      <c r="G42" s="37">
        <v>16</v>
      </c>
      <c r="H42" s="37">
        <v>0</v>
      </c>
      <c r="I42" s="37">
        <v>0</v>
      </c>
      <c r="J42" s="37">
        <v>8</v>
      </c>
      <c r="K42" s="37">
        <v>0</v>
      </c>
      <c r="L42" s="38">
        <v>0</v>
      </c>
      <c r="M42" s="38">
        <v>0</v>
      </c>
      <c r="N42" s="38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171">
        <v>0</v>
      </c>
      <c r="V42" s="37">
        <v>0</v>
      </c>
      <c r="W42" s="206">
        <v>0</v>
      </c>
      <c r="X42" s="48">
        <f t="shared" si="0"/>
        <v>24</v>
      </c>
      <c r="Y42" s="41">
        <f t="shared" si="1"/>
        <v>24</v>
      </c>
      <c r="Z42" s="37">
        <v>0</v>
      </c>
      <c r="AA42" s="43">
        <f t="shared" si="2"/>
        <v>24</v>
      </c>
      <c r="AB42" s="176"/>
    </row>
    <row r="43" spans="1:28" ht="12.75">
      <c r="A43" s="74">
        <v>40</v>
      </c>
      <c r="B43" s="168" t="s">
        <v>157</v>
      </c>
      <c r="C43" s="169" t="s">
        <v>266</v>
      </c>
      <c r="D43" s="169" t="s">
        <v>47</v>
      </c>
      <c r="E43" s="37">
        <v>0</v>
      </c>
      <c r="F43" s="37">
        <v>0</v>
      </c>
      <c r="G43" s="37">
        <v>24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8">
        <v>0</v>
      </c>
      <c r="N43" s="38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171">
        <v>0</v>
      </c>
      <c r="V43" s="37">
        <v>0</v>
      </c>
      <c r="W43" s="206">
        <v>0</v>
      </c>
      <c r="X43" s="40">
        <f t="shared" si="0"/>
        <v>24</v>
      </c>
      <c r="Y43" s="51">
        <f t="shared" si="1"/>
        <v>24</v>
      </c>
      <c r="Z43" s="37">
        <v>0</v>
      </c>
      <c r="AA43" s="43">
        <f t="shared" si="2"/>
        <v>24</v>
      </c>
      <c r="AB43" s="176"/>
    </row>
    <row r="44" spans="1:28" ht="12.75">
      <c r="A44" s="303">
        <v>41</v>
      </c>
      <c r="B44" s="187" t="s">
        <v>224</v>
      </c>
      <c r="C44" s="180" t="s">
        <v>225</v>
      </c>
      <c r="D44" s="180" t="s">
        <v>30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8">
        <v>0</v>
      </c>
      <c r="M44" s="38">
        <v>0</v>
      </c>
      <c r="N44" s="38">
        <v>0</v>
      </c>
      <c r="O44" s="37">
        <v>24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171">
        <v>0</v>
      </c>
      <c r="V44" s="37">
        <v>0</v>
      </c>
      <c r="W44" s="206">
        <v>0</v>
      </c>
      <c r="X44" s="48">
        <f t="shared" si="0"/>
        <v>24</v>
      </c>
      <c r="Y44" s="41">
        <f t="shared" si="1"/>
        <v>24</v>
      </c>
      <c r="Z44" s="37">
        <v>0</v>
      </c>
      <c r="AA44" s="43">
        <f t="shared" si="2"/>
        <v>24</v>
      </c>
      <c r="AB44" s="176"/>
    </row>
    <row r="45" spans="1:28" ht="12.75">
      <c r="A45" s="303">
        <v>42</v>
      </c>
      <c r="B45" s="183" t="s">
        <v>449</v>
      </c>
      <c r="C45" s="184" t="s">
        <v>188</v>
      </c>
      <c r="D45" s="184" t="s">
        <v>55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171">
        <v>0</v>
      </c>
      <c r="M45" s="171">
        <v>0</v>
      </c>
      <c r="N45" s="171">
        <v>0</v>
      </c>
      <c r="O45" s="37">
        <v>0</v>
      </c>
      <c r="P45" s="37">
        <v>0</v>
      </c>
      <c r="Q45" s="37">
        <v>0</v>
      </c>
      <c r="R45" s="37">
        <v>0</v>
      </c>
      <c r="S45" s="37">
        <v>22</v>
      </c>
      <c r="T45" s="37">
        <v>0</v>
      </c>
      <c r="U45" s="171">
        <v>0</v>
      </c>
      <c r="V45" s="37">
        <v>0</v>
      </c>
      <c r="W45" s="206">
        <v>0</v>
      </c>
      <c r="X45" s="40">
        <f t="shared" si="3"/>
        <v>22</v>
      </c>
      <c r="Y45" s="51">
        <f>LARGE(E45:W45,1)+LARGE(E45:W45,2)+LARGE(E45:W45,3)+LARGE(E45:W45,4)</f>
        <v>22</v>
      </c>
      <c r="Z45" s="37">
        <v>0</v>
      </c>
      <c r="AA45" s="43">
        <f t="shared" si="4"/>
        <v>22</v>
      </c>
      <c r="AB45" s="176"/>
    </row>
    <row r="46" spans="1:28" ht="12.75">
      <c r="A46" s="302">
        <v>43</v>
      </c>
      <c r="B46" s="179" t="s">
        <v>67</v>
      </c>
      <c r="C46" s="192" t="s">
        <v>282</v>
      </c>
      <c r="D46" s="339" t="s">
        <v>271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8">
        <v>0</v>
      </c>
      <c r="M46" s="38">
        <v>0</v>
      </c>
      <c r="N46" s="38">
        <v>0</v>
      </c>
      <c r="O46" s="37">
        <v>0</v>
      </c>
      <c r="P46" s="37">
        <v>0</v>
      </c>
      <c r="Q46" s="37">
        <v>0</v>
      </c>
      <c r="R46" s="37">
        <v>16</v>
      </c>
      <c r="S46" s="37">
        <v>0</v>
      </c>
      <c r="T46" s="37">
        <v>0</v>
      </c>
      <c r="U46" s="171">
        <v>0</v>
      </c>
      <c r="V46" s="37">
        <v>0</v>
      </c>
      <c r="W46" s="206">
        <v>0</v>
      </c>
      <c r="X46" s="40">
        <f>SUM(E46:W46)</f>
        <v>16</v>
      </c>
      <c r="Y46" s="41">
        <f>LARGE(E46:W46,1)+LARGE(E46:W46,2)+LARGE(E46:W46,3)+LARGE(E46:W46,4)</f>
        <v>16</v>
      </c>
      <c r="Z46" s="37">
        <v>4</v>
      </c>
      <c r="AA46" s="43">
        <f>Y46+Z46</f>
        <v>20</v>
      </c>
      <c r="AB46" s="176"/>
    </row>
    <row r="47" spans="1:28" ht="12.75">
      <c r="A47" s="302">
        <v>44</v>
      </c>
      <c r="B47" s="179" t="s">
        <v>358</v>
      </c>
      <c r="C47" s="192" t="s">
        <v>209</v>
      </c>
      <c r="D47" s="192" t="s">
        <v>150</v>
      </c>
      <c r="E47" s="37">
        <v>0</v>
      </c>
      <c r="F47" s="37">
        <v>0</v>
      </c>
      <c r="G47" s="37">
        <v>20</v>
      </c>
      <c r="H47" s="37">
        <v>0</v>
      </c>
      <c r="I47" s="37">
        <v>0</v>
      </c>
      <c r="J47" s="37">
        <v>0</v>
      </c>
      <c r="K47" s="37">
        <v>0</v>
      </c>
      <c r="L47" s="38">
        <v>0</v>
      </c>
      <c r="M47" s="38">
        <v>0</v>
      </c>
      <c r="N47" s="38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171">
        <v>0</v>
      </c>
      <c r="V47" s="37">
        <v>0</v>
      </c>
      <c r="W47" s="206">
        <v>0</v>
      </c>
      <c r="X47" s="51">
        <f t="shared" si="0"/>
        <v>20</v>
      </c>
      <c r="Y47" s="51">
        <f t="shared" si="1"/>
        <v>20</v>
      </c>
      <c r="Z47" s="37">
        <v>0</v>
      </c>
      <c r="AA47" s="43">
        <f t="shared" si="2"/>
        <v>20</v>
      </c>
      <c r="AB47" s="176"/>
    </row>
    <row r="48" spans="1:28" ht="12.75">
      <c r="A48" s="340">
        <v>45</v>
      </c>
      <c r="B48" s="179" t="s">
        <v>132</v>
      </c>
      <c r="C48" s="192" t="s">
        <v>188</v>
      </c>
      <c r="D48" s="192" t="s">
        <v>89</v>
      </c>
      <c r="E48" s="37">
        <v>10</v>
      </c>
      <c r="F48" s="37">
        <v>8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8">
        <v>0</v>
      </c>
      <c r="N48" s="38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171">
        <v>0</v>
      </c>
      <c r="V48" s="37">
        <v>0</v>
      </c>
      <c r="W48" s="206">
        <v>0</v>
      </c>
      <c r="X48" s="40">
        <f t="shared" si="3"/>
        <v>18</v>
      </c>
      <c r="Y48" s="40">
        <f t="shared" si="1"/>
        <v>18</v>
      </c>
      <c r="Z48" s="37">
        <v>0</v>
      </c>
      <c r="AA48" s="43">
        <f t="shared" si="4"/>
        <v>18</v>
      </c>
      <c r="AB48" s="176"/>
    </row>
    <row r="49" spans="1:28" ht="12.75">
      <c r="A49" s="340">
        <v>46</v>
      </c>
      <c r="B49" s="168" t="s">
        <v>450</v>
      </c>
      <c r="C49" s="169" t="s">
        <v>49</v>
      </c>
      <c r="D49" s="169" t="s">
        <v>55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171">
        <v>0</v>
      </c>
      <c r="M49" s="171">
        <v>0</v>
      </c>
      <c r="N49" s="171">
        <v>0</v>
      </c>
      <c r="O49" s="37">
        <v>0</v>
      </c>
      <c r="P49" s="37">
        <v>0</v>
      </c>
      <c r="Q49" s="37">
        <v>0</v>
      </c>
      <c r="R49" s="37">
        <v>0</v>
      </c>
      <c r="S49" s="37">
        <v>16</v>
      </c>
      <c r="T49" s="37">
        <v>0</v>
      </c>
      <c r="U49" s="171">
        <v>0</v>
      </c>
      <c r="V49" s="37">
        <v>0</v>
      </c>
      <c r="W49" s="206">
        <v>0</v>
      </c>
      <c r="X49" s="40">
        <f t="shared" si="3"/>
        <v>16</v>
      </c>
      <c r="Y49" s="41">
        <f>LARGE(E49:W49,1)+LARGE(E49:W49,2)+LARGE(E49:W49,3)+LARGE(E49:W49,4)</f>
        <v>16</v>
      </c>
      <c r="Z49" s="37">
        <v>0</v>
      </c>
      <c r="AA49" s="43">
        <f t="shared" si="4"/>
        <v>16</v>
      </c>
      <c r="AB49" s="176"/>
    </row>
    <row r="50" spans="1:28" ht="12.75">
      <c r="A50" s="302">
        <v>47</v>
      </c>
      <c r="B50" s="57" t="s">
        <v>123</v>
      </c>
      <c r="C50" s="58" t="s">
        <v>124</v>
      </c>
      <c r="D50" s="169" t="s">
        <v>361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171">
        <v>0</v>
      </c>
      <c r="M50" s="171">
        <v>0</v>
      </c>
      <c r="N50" s="171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171">
        <v>0</v>
      </c>
      <c r="V50" s="37">
        <v>14</v>
      </c>
      <c r="W50" s="206">
        <v>0</v>
      </c>
      <c r="X50" s="40">
        <f t="shared" si="3"/>
        <v>14</v>
      </c>
      <c r="Y50" s="48">
        <f aca="true" t="shared" si="5" ref="Y50:Y68">LARGE(E50:W50,1)+LARGE(E50:W50,2)+LARGE(E50:W50,3)+LARGE(E50:W50,4)</f>
        <v>14</v>
      </c>
      <c r="Z50" s="37">
        <v>0</v>
      </c>
      <c r="AA50" s="43">
        <f t="shared" si="4"/>
        <v>14</v>
      </c>
      <c r="AB50" s="176"/>
    </row>
    <row r="51" spans="1:28" ht="12.75">
      <c r="A51" s="34">
        <v>48</v>
      </c>
      <c r="B51" s="179" t="s">
        <v>451</v>
      </c>
      <c r="C51" s="192" t="s">
        <v>163</v>
      </c>
      <c r="D51" s="339" t="s">
        <v>134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8">
        <v>0</v>
      </c>
      <c r="M51" s="38">
        <v>0</v>
      </c>
      <c r="N51" s="38">
        <v>0</v>
      </c>
      <c r="O51" s="37">
        <v>0</v>
      </c>
      <c r="P51" s="37">
        <v>0</v>
      </c>
      <c r="Q51" s="37">
        <v>0</v>
      </c>
      <c r="R51" s="37">
        <v>14</v>
      </c>
      <c r="S51" s="37">
        <v>0</v>
      </c>
      <c r="T51" s="37">
        <v>0</v>
      </c>
      <c r="U51" s="171">
        <v>0</v>
      </c>
      <c r="V51" s="37">
        <v>0</v>
      </c>
      <c r="W51" s="206">
        <v>0</v>
      </c>
      <c r="X51" s="40">
        <f>SUM(E51:W51)</f>
        <v>14</v>
      </c>
      <c r="Y51" s="41">
        <f>LARGE(E51:W51,1)+LARGE(E51:W51,2)+LARGE(E51:W51,3)+LARGE(E51:W51,4)</f>
        <v>14</v>
      </c>
      <c r="Z51" s="37">
        <v>0</v>
      </c>
      <c r="AA51" s="43">
        <f>Y51+Z51</f>
        <v>14</v>
      </c>
      <c r="AB51" s="44"/>
    </row>
    <row r="52" spans="1:28" ht="12.75">
      <c r="A52" s="34">
        <v>49</v>
      </c>
      <c r="B52" s="183" t="s">
        <v>452</v>
      </c>
      <c r="C52" s="184" t="s">
        <v>133</v>
      </c>
      <c r="D52" s="185" t="s">
        <v>363</v>
      </c>
      <c r="E52" s="72">
        <v>0</v>
      </c>
      <c r="F52" s="37">
        <v>0</v>
      </c>
      <c r="G52" s="37">
        <v>0</v>
      </c>
      <c r="H52" s="37">
        <v>4</v>
      </c>
      <c r="I52" s="37">
        <v>0</v>
      </c>
      <c r="J52" s="37">
        <v>0</v>
      </c>
      <c r="K52" s="37">
        <v>0</v>
      </c>
      <c r="L52" s="38">
        <v>0</v>
      </c>
      <c r="M52" s="38">
        <v>0</v>
      </c>
      <c r="N52" s="38">
        <v>0</v>
      </c>
      <c r="O52" s="37">
        <v>10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171">
        <v>0</v>
      </c>
      <c r="V52" s="37">
        <v>0</v>
      </c>
      <c r="W52" s="206">
        <v>0</v>
      </c>
      <c r="X52" s="48">
        <f t="shared" si="3"/>
        <v>14</v>
      </c>
      <c r="Y52" s="41">
        <f t="shared" si="1"/>
        <v>14</v>
      </c>
      <c r="Z52" s="37">
        <v>0</v>
      </c>
      <c r="AA52" s="43">
        <f t="shared" si="4"/>
        <v>14</v>
      </c>
      <c r="AB52" s="176"/>
    </row>
    <row r="53" spans="1:28" ht="12.75">
      <c r="A53" s="34">
        <v>50</v>
      </c>
      <c r="B53" s="168" t="s">
        <v>97</v>
      </c>
      <c r="C53" s="169" t="s">
        <v>209</v>
      </c>
      <c r="D53" s="332" t="s">
        <v>55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171">
        <v>0</v>
      </c>
      <c r="M53" s="171">
        <v>0</v>
      </c>
      <c r="N53" s="171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14</v>
      </c>
      <c r="U53" s="171">
        <v>0</v>
      </c>
      <c r="V53" s="37">
        <v>0</v>
      </c>
      <c r="W53" s="206">
        <v>0</v>
      </c>
      <c r="X53" s="51">
        <f>SUM(E53:W53)</f>
        <v>14</v>
      </c>
      <c r="Y53" s="51">
        <f aca="true" t="shared" si="6" ref="Y53:Y58">LARGE(E53:W53,1)+LARGE(E53:W53,2)+LARGE(E53:W53,3)+LARGE(E53:W53,4)</f>
        <v>14</v>
      </c>
      <c r="Z53" s="37">
        <v>0</v>
      </c>
      <c r="AA53" s="43">
        <f>Y53+Z53</f>
        <v>14</v>
      </c>
      <c r="AB53" s="176"/>
    </row>
    <row r="54" spans="1:28" ht="12.75">
      <c r="A54" s="34">
        <v>51</v>
      </c>
      <c r="B54" s="179" t="s">
        <v>453</v>
      </c>
      <c r="C54" s="192" t="s">
        <v>454</v>
      </c>
      <c r="D54" s="339" t="s">
        <v>271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8">
        <v>0</v>
      </c>
      <c r="M54" s="38">
        <v>0</v>
      </c>
      <c r="N54" s="38">
        <v>0</v>
      </c>
      <c r="O54" s="37">
        <v>0</v>
      </c>
      <c r="P54" s="37">
        <v>0</v>
      </c>
      <c r="Q54" s="37">
        <v>0</v>
      </c>
      <c r="R54" s="37">
        <v>12</v>
      </c>
      <c r="S54" s="37">
        <v>0</v>
      </c>
      <c r="T54" s="37">
        <v>0</v>
      </c>
      <c r="U54" s="171">
        <v>0</v>
      </c>
      <c r="V54" s="37">
        <v>0</v>
      </c>
      <c r="W54" s="206">
        <v>0</v>
      </c>
      <c r="X54" s="40">
        <f>SUM(E54:W54)</f>
        <v>12</v>
      </c>
      <c r="Y54" s="41">
        <f t="shared" si="6"/>
        <v>12</v>
      </c>
      <c r="Z54" s="37">
        <v>0</v>
      </c>
      <c r="AA54" s="43">
        <f>Y54+Z54</f>
        <v>12</v>
      </c>
      <c r="AB54" s="176"/>
    </row>
    <row r="55" spans="1:28" ht="12.75">
      <c r="A55" s="34">
        <v>52</v>
      </c>
      <c r="B55" s="183" t="s">
        <v>200</v>
      </c>
      <c r="C55" s="184" t="s">
        <v>188</v>
      </c>
      <c r="D55" s="184" t="s">
        <v>108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12</v>
      </c>
      <c r="L55" s="38">
        <v>0</v>
      </c>
      <c r="M55" s="38">
        <v>0</v>
      </c>
      <c r="N55" s="38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171">
        <v>0</v>
      </c>
      <c r="V55" s="37">
        <v>0</v>
      </c>
      <c r="W55" s="206">
        <v>0</v>
      </c>
      <c r="X55" s="65">
        <f t="shared" si="3"/>
        <v>12</v>
      </c>
      <c r="Y55" s="341">
        <f t="shared" si="6"/>
        <v>12</v>
      </c>
      <c r="Z55" s="37">
        <v>0</v>
      </c>
      <c r="AA55" s="66">
        <f t="shared" si="4"/>
        <v>12</v>
      </c>
      <c r="AB55" s="176"/>
    </row>
    <row r="56" spans="1:28" ht="12.75">
      <c r="A56" s="34">
        <v>53</v>
      </c>
      <c r="B56" s="179" t="s">
        <v>132</v>
      </c>
      <c r="C56" s="192" t="s">
        <v>455</v>
      </c>
      <c r="D56" s="192" t="s">
        <v>30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171">
        <v>0</v>
      </c>
      <c r="M56" s="171">
        <v>0</v>
      </c>
      <c r="N56" s="171">
        <v>0</v>
      </c>
      <c r="O56" s="37">
        <v>0</v>
      </c>
      <c r="P56" s="37">
        <v>12</v>
      </c>
      <c r="Q56" s="37">
        <v>0</v>
      </c>
      <c r="R56" s="37">
        <v>0</v>
      </c>
      <c r="S56" s="37">
        <v>0</v>
      </c>
      <c r="T56" s="37">
        <v>0</v>
      </c>
      <c r="U56" s="171">
        <v>0</v>
      </c>
      <c r="V56" s="37">
        <v>0</v>
      </c>
      <c r="W56" s="206">
        <v>0</v>
      </c>
      <c r="X56" s="51">
        <f t="shared" si="3"/>
        <v>12</v>
      </c>
      <c r="Y56" s="51">
        <f t="shared" si="6"/>
        <v>12</v>
      </c>
      <c r="Z56" s="37">
        <v>0</v>
      </c>
      <c r="AA56" s="43">
        <f t="shared" si="4"/>
        <v>12</v>
      </c>
      <c r="AB56" s="176"/>
    </row>
    <row r="57" spans="1:28" ht="12.75">
      <c r="A57" s="34">
        <v>54</v>
      </c>
      <c r="B57" s="179" t="s">
        <v>456</v>
      </c>
      <c r="C57" s="192" t="s">
        <v>447</v>
      </c>
      <c r="D57" s="192" t="s">
        <v>30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171">
        <v>0</v>
      </c>
      <c r="M57" s="171">
        <v>0</v>
      </c>
      <c r="N57" s="171">
        <v>0</v>
      </c>
      <c r="O57" s="37">
        <v>0</v>
      </c>
      <c r="P57" s="37">
        <v>10</v>
      </c>
      <c r="Q57" s="37">
        <v>0</v>
      </c>
      <c r="R57" s="37">
        <v>0</v>
      </c>
      <c r="S57" s="37">
        <v>0</v>
      </c>
      <c r="T57" s="37">
        <v>0</v>
      </c>
      <c r="U57" s="171">
        <v>0</v>
      </c>
      <c r="V57" s="37">
        <v>0</v>
      </c>
      <c r="W57" s="206">
        <v>0</v>
      </c>
      <c r="X57" s="51">
        <f>SUM(E57:W57)</f>
        <v>10</v>
      </c>
      <c r="Y57" s="51">
        <f t="shared" si="6"/>
        <v>10</v>
      </c>
      <c r="Z57" s="37">
        <v>0</v>
      </c>
      <c r="AA57" s="43">
        <f>Y57+Z57</f>
        <v>10</v>
      </c>
      <c r="AB57" s="176"/>
    </row>
    <row r="58" spans="1:28" ht="12.75">
      <c r="A58" s="34">
        <v>55</v>
      </c>
      <c r="B58" s="342" t="s">
        <v>104</v>
      </c>
      <c r="C58" s="343" t="s">
        <v>232</v>
      </c>
      <c r="D58" s="343" t="s">
        <v>134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171">
        <v>0</v>
      </c>
      <c r="M58" s="171">
        <v>0</v>
      </c>
      <c r="N58" s="171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171">
        <v>0</v>
      </c>
      <c r="V58" s="37">
        <v>6</v>
      </c>
      <c r="W58" s="206">
        <v>0</v>
      </c>
      <c r="X58" s="48">
        <f t="shared" si="3"/>
        <v>6</v>
      </c>
      <c r="Y58" s="41">
        <f t="shared" si="6"/>
        <v>6</v>
      </c>
      <c r="Z58" s="37">
        <v>0</v>
      </c>
      <c r="AA58" s="43">
        <f t="shared" si="4"/>
        <v>6</v>
      </c>
      <c r="AB58" s="176"/>
    </row>
    <row r="59" spans="1:28" ht="12.75">
      <c r="A59" s="34">
        <v>56</v>
      </c>
      <c r="B59" s="35" t="s">
        <v>278</v>
      </c>
      <c r="C59" s="36" t="s">
        <v>112</v>
      </c>
      <c r="D59" s="184" t="s">
        <v>279</v>
      </c>
      <c r="E59" s="37">
        <v>6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8">
        <v>0</v>
      </c>
      <c r="M59" s="38">
        <v>0</v>
      </c>
      <c r="N59" s="38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171">
        <v>0</v>
      </c>
      <c r="V59" s="37">
        <v>0</v>
      </c>
      <c r="W59" s="206">
        <v>0</v>
      </c>
      <c r="X59" s="40">
        <f t="shared" si="3"/>
        <v>6</v>
      </c>
      <c r="Y59" s="40">
        <f t="shared" si="1"/>
        <v>6</v>
      </c>
      <c r="Z59" s="37">
        <v>0</v>
      </c>
      <c r="AA59" s="43">
        <f t="shared" si="4"/>
        <v>6</v>
      </c>
      <c r="AB59" s="176"/>
    </row>
    <row r="60" spans="1:28" ht="12.75">
      <c r="A60" s="34">
        <v>57</v>
      </c>
      <c r="B60" s="183" t="s">
        <v>272</v>
      </c>
      <c r="C60" s="184" t="s">
        <v>273</v>
      </c>
      <c r="D60" s="184" t="s">
        <v>89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171">
        <v>0</v>
      </c>
      <c r="M60" s="171">
        <v>0</v>
      </c>
      <c r="N60" s="171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171">
        <v>0</v>
      </c>
      <c r="V60" s="37">
        <v>2</v>
      </c>
      <c r="W60" s="206">
        <v>0</v>
      </c>
      <c r="X60" s="40">
        <f t="shared" si="3"/>
        <v>2</v>
      </c>
      <c r="Y60" s="41">
        <f t="shared" si="5"/>
        <v>2</v>
      </c>
      <c r="Z60" s="37">
        <v>0</v>
      </c>
      <c r="AA60" s="43">
        <f t="shared" si="4"/>
        <v>2</v>
      </c>
      <c r="AB60" s="69"/>
    </row>
    <row r="61" spans="1:28" ht="12.75">
      <c r="A61" s="102">
        <v>58</v>
      </c>
      <c r="B61" s="226" t="s">
        <v>83</v>
      </c>
      <c r="C61" s="227" t="s">
        <v>201</v>
      </c>
      <c r="D61" s="227" t="s">
        <v>457</v>
      </c>
      <c r="E61" s="206">
        <v>0</v>
      </c>
      <c r="F61" s="206">
        <v>0</v>
      </c>
      <c r="G61" s="206">
        <v>0</v>
      </c>
      <c r="H61" s="206">
        <v>0</v>
      </c>
      <c r="I61" s="206">
        <v>0</v>
      </c>
      <c r="J61" s="206">
        <v>0</v>
      </c>
      <c r="K61" s="206">
        <v>0</v>
      </c>
      <c r="L61" s="206">
        <v>0</v>
      </c>
      <c r="M61" s="206">
        <v>0</v>
      </c>
      <c r="N61" s="206">
        <v>0</v>
      </c>
      <c r="O61" s="206">
        <v>0</v>
      </c>
      <c r="P61" s="206">
        <v>0</v>
      </c>
      <c r="Q61" s="206">
        <v>0</v>
      </c>
      <c r="R61" s="206">
        <v>0</v>
      </c>
      <c r="S61" s="206">
        <v>0</v>
      </c>
      <c r="T61" s="206">
        <v>0</v>
      </c>
      <c r="U61" s="171">
        <v>0</v>
      </c>
      <c r="V61" s="206">
        <v>0</v>
      </c>
      <c r="W61" s="206">
        <v>0</v>
      </c>
      <c r="X61" s="207">
        <f t="shared" si="3"/>
        <v>0</v>
      </c>
      <c r="Y61" s="225">
        <v>0</v>
      </c>
      <c r="Z61" s="209"/>
      <c r="AA61" s="344">
        <f t="shared" si="4"/>
        <v>0</v>
      </c>
      <c r="AB61" s="176"/>
    </row>
    <row r="62" spans="1:28" ht="12.75">
      <c r="A62" s="94">
        <v>59</v>
      </c>
      <c r="B62" s="230" t="s">
        <v>247</v>
      </c>
      <c r="C62" s="231" t="s">
        <v>232</v>
      </c>
      <c r="D62" s="231" t="s">
        <v>249</v>
      </c>
      <c r="E62" s="206">
        <v>0</v>
      </c>
      <c r="F62" s="206">
        <v>0</v>
      </c>
      <c r="G62" s="206">
        <v>0</v>
      </c>
      <c r="H62" s="206">
        <v>0</v>
      </c>
      <c r="I62" s="206">
        <v>0</v>
      </c>
      <c r="J62" s="206">
        <v>0</v>
      </c>
      <c r="K62" s="206">
        <v>0</v>
      </c>
      <c r="L62" s="206">
        <v>0</v>
      </c>
      <c r="M62" s="206">
        <v>0</v>
      </c>
      <c r="N62" s="206">
        <v>0</v>
      </c>
      <c r="O62" s="206">
        <v>0</v>
      </c>
      <c r="P62" s="206">
        <v>0</v>
      </c>
      <c r="Q62" s="206">
        <v>0</v>
      </c>
      <c r="R62" s="206">
        <v>0</v>
      </c>
      <c r="S62" s="206">
        <v>0</v>
      </c>
      <c r="T62" s="206">
        <v>0</v>
      </c>
      <c r="U62" s="206">
        <v>0</v>
      </c>
      <c r="V62" s="206">
        <v>0</v>
      </c>
      <c r="W62" s="206">
        <v>0</v>
      </c>
      <c r="X62" s="207">
        <f t="shared" si="3"/>
        <v>0</v>
      </c>
      <c r="Y62" s="225">
        <f t="shared" si="5"/>
        <v>0</v>
      </c>
      <c r="Z62" s="209"/>
      <c r="AA62" s="344">
        <f t="shared" si="4"/>
        <v>0</v>
      </c>
      <c r="AB62" s="176"/>
    </row>
    <row r="63" spans="1:28" ht="12.75">
      <c r="A63" s="94">
        <v>60</v>
      </c>
      <c r="B63" s="230" t="s">
        <v>65</v>
      </c>
      <c r="C63" s="231" t="s">
        <v>60</v>
      </c>
      <c r="D63" s="231" t="s">
        <v>66</v>
      </c>
      <c r="E63" s="206">
        <v>0</v>
      </c>
      <c r="F63" s="206">
        <v>0</v>
      </c>
      <c r="G63" s="206">
        <v>0</v>
      </c>
      <c r="H63" s="206">
        <v>0</v>
      </c>
      <c r="I63" s="206">
        <v>0</v>
      </c>
      <c r="J63" s="206">
        <v>0</v>
      </c>
      <c r="K63" s="206">
        <v>0</v>
      </c>
      <c r="L63" s="206">
        <v>0</v>
      </c>
      <c r="M63" s="206">
        <v>0</v>
      </c>
      <c r="N63" s="206">
        <v>0</v>
      </c>
      <c r="O63" s="206">
        <v>0</v>
      </c>
      <c r="P63" s="206">
        <v>0</v>
      </c>
      <c r="Q63" s="206">
        <v>0</v>
      </c>
      <c r="R63" s="206">
        <v>0</v>
      </c>
      <c r="S63" s="206">
        <v>0</v>
      </c>
      <c r="T63" s="206">
        <v>0</v>
      </c>
      <c r="U63" s="206">
        <v>0</v>
      </c>
      <c r="V63" s="206">
        <v>0</v>
      </c>
      <c r="W63" s="206">
        <v>0</v>
      </c>
      <c r="X63" s="207">
        <f t="shared" si="3"/>
        <v>0</v>
      </c>
      <c r="Y63" s="208">
        <f t="shared" si="5"/>
        <v>0</v>
      </c>
      <c r="Z63" s="209"/>
      <c r="AA63" s="344">
        <f t="shared" si="4"/>
        <v>0</v>
      </c>
      <c r="AB63" s="176"/>
    </row>
    <row r="64" spans="1:28" ht="12.75">
      <c r="A64" s="94">
        <v>61</v>
      </c>
      <c r="B64" s="230" t="s">
        <v>303</v>
      </c>
      <c r="C64" s="231" t="s">
        <v>304</v>
      </c>
      <c r="D64" s="231" t="s">
        <v>47</v>
      </c>
      <c r="E64" s="206">
        <v>0</v>
      </c>
      <c r="F64" s="206">
        <v>0</v>
      </c>
      <c r="G64" s="206">
        <v>0</v>
      </c>
      <c r="H64" s="206">
        <v>0</v>
      </c>
      <c r="I64" s="206">
        <v>0</v>
      </c>
      <c r="J64" s="206">
        <v>0</v>
      </c>
      <c r="K64" s="206">
        <v>0</v>
      </c>
      <c r="L64" s="206">
        <v>0</v>
      </c>
      <c r="M64" s="206">
        <v>0</v>
      </c>
      <c r="N64" s="206">
        <v>0</v>
      </c>
      <c r="O64" s="206">
        <v>0</v>
      </c>
      <c r="P64" s="206">
        <v>0</v>
      </c>
      <c r="Q64" s="206">
        <v>0</v>
      </c>
      <c r="R64" s="206">
        <v>0</v>
      </c>
      <c r="S64" s="206">
        <v>0</v>
      </c>
      <c r="T64" s="206">
        <v>0</v>
      </c>
      <c r="U64" s="206">
        <v>0</v>
      </c>
      <c r="V64" s="206">
        <v>0</v>
      </c>
      <c r="W64" s="206">
        <v>0</v>
      </c>
      <c r="X64" s="207">
        <f t="shared" si="3"/>
        <v>0</v>
      </c>
      <c r="Y64" s="229">
        <f t="shared" si="5"/>
        <v>0</v>
      </c>
      <c r="Z64" s="209"/>
      <c r="AA64" s="344">
        <f t="shared" si="4"/>
        <v>0</v>
      </c>
      <c r="AB64" s="176"/>
    </row>
    <row r="65" spans="1:28" ht="12.75">
      <c r="A65" s="94">
        <v>63</v>
      </c>
      <c r="B65" s="230" t="s">
        <v>295</v>
      </c>
      <c r="C65" s="231" t="s">
        <v>131</v>
      </c>
      <c r="D65" s="231" t="s">
        <v>108</v>
      </c>
      <c r="E65" s="206">
        <v>0</v>
      </c>
      <c r="F65" s="206">
        <v>0</v>
      </c>
      <c r="G65" s="206">
        <v>0</v>
      </c>
      <c r="H65" s="206">
        <v>0</v>
      </c>
      <c r="I65" s="206">
        <v>0</v>
      </c>
      <c r="J65" s="206">
        <v>0</v>
      </c>
      <c r="K65" s="206">
        <v>0</v>
      </c>
      <c r="L65" s="206">
        <v>0</v>
      </c>
      <c r="M65" s="206">
        <v>0</v>
      </c>
      <c r="N65" s="206">
        <v>0</v>
      </c>
      <c r="O65" s="206">
        <v>0</v>
      </c>
      <c r="P65" s="206">
        <v>0</v>
      </c>
      <c r="Q65" s="206">
        <v>0</v>
      </c>
      <c r="R65" s="206">
        <v>0</v>
      </c>
      <c r="S65" s="206">
        <v>0</v>
      </c>
      <c r="T65" s="206">
        <v>0</v>
      </c>
      <c r="U65" s="206">
        <v>0</v>
      </c>
      <c r="V65" s="206">
        <v>0</v>
      </c>
      <c r="W65" s="206">
        <v>0</v>
      </c>
      <c r="X65" s="207">
        <f t="shared" si="3"/>
        <v>0</v>
      </c>
      <c r="Y65" s="229">
        <f t="shared" si="5"/>
        <v>0</v>
      </c>
      <c r="Z65" s="209"/>
      <c r="AA65" s="344">
        <f t="shared" si="4"/>
        <v>0</v>
      </c>
      <c r="AB65" s="176"/>
    </row>
    <row r="66" spans="1:28" ht="12.75">
      <c r="A66" s="94">
        <v>64</v>
      </c>
      <c r="B66" s="230" t="s">
        <v>295</v>
      </c>
      <c r="C66" s="231" t="s">
        <v>296</v>
      </c>
      <c r="D66" s="231" t="s">
        <v>108</v>
      </c>
      <c r="E66" s="206">
        <v>0</v>
      </c>
      <c r="F66" s="206">
        <v>0</v>
      </c>
      <c r="G66" s="206">
        <v>0</v>
      </c>
      <c r="H66" s="206">
        <v>0</v>
      </c>
      <c r="I66" s="206">
        <v>0</v>
      </c>
      <c r="J66" s="206">
        <v>0</v>
      </c>
      <c r="K66" s="206">
        <v>0</v>
      </c>
      <c r="L66" s="206">
        <v>0</v>
      </c>
      <c r="M66" s="206">
        <v>0</v>
      </c>
      <c r="N66" s="206">
        <v>0</v>
      </c>
      <c r="O66" s="206">
        <v>0</v>
      </c>
      <c r="P66" s="206">
        <v>0</v>
      </c>
      <c r="Q66" s="206">
        <v>0</v>
      </c>
      <c r="R66" s="206">
        <v>0</v>
      </c>
      <c r="S66" s="206">
        <v>0</v>
      </c>
      <c r="T66" s="206">
        <v>0</v>
      </c>
      <c r="U66" s="206">
        <v>0</v>
      </c>
      <c r="V66" s="206">
        <v>0</v>
      </c>
      <c r="W66" s="206">
        <v>0</v>
      </c>
      <c r="X66" s="207">
        <f t="shared" si="3"/>
        <v>0</v>
      </c>
      <c r="Y66" s="207">
        <f t="shared" si="5"/>
        <v>0</v>
      </c>
      <c r="Z66" s="209"/>
      <c r="AA66" s="344">
        <f t="shared" si="4"/>
        <v>0</v>
      </c>
      <c r="AB66" s="176"/>
    </row>
    <row r="67" spans="1:28" ht="12.75">
      <c r="A67" s="94">
        <v>65</v>
      </c>
      <c r="B67" s="345" t="s">
        <v>228</v>
      </c>
      <c r="C67" s="346" t="s">
        <v>229</v>
      </c>
      <c r="D67" s="346" t="s">
        <v>176</v>
      </c>
      <c r="E67" s="206">
        <v>0</v>
      </c>
      <c r="F67" s="206">
        <v>0</v>
      </c>
      <c r="G67" s="206">
        <v>0</v>
      </c>
      <c r="H67" s="206">
        <v>0</v>
      </c>
      <c r="I67" s="206">
        <v>0</v>
      </c>
      <c r="J67" s="206">
        <v>0</v>
      </c>
      <c r="K67" s="206">
        <v>0</v>
      </c>
      <c r="L67" s="206">
        <v>0</v>
      </c>
      <c r="M67" s="206">
        <v>0</v>
      </c>
      <c r="N67" s="206">
        <v>0</v>
      </c>
      <c r="O67" s="206">
        <v>0</v>
      </c>
      <c r="P67" s="206">
        <v>0</v>
      </c>
      <c r="Q67" s="206">
        <v>0</v>
      </c>
      <c r="R67" s="206">
        <v>0</v>
      </c>
      <c r="S67" s="206">
        <v>0</v>
      </c>
      <c r="T67" s="206">
        <v>0</v>
      </c>
      <c r="U67" s="206">
        <v>0</v>
      </c>
      <c r="V67" s="206">
        <v>0</v>
      </c>
      <c r="W67" s="206">
        <v>0</v>
      </c>
      <c r="X67" s="207">
        <f t="shared" si="3"/>
        <v>0</v>
      </c>
      <c r="Y67" s="225">
        <f t="shared" si="5"/>
        <v>0</v>
      </c>
      <c r="Z67" s="209"/>
      <c r="AA67" s="344">
        <f t="shared" si="4"/>
        <v>0</v>
      </c>
      <c r="AB67" s="176"/>
    </row>
    <row r="68" spans="1:28" ht="12.75">
      <c r="A68" s="94">
        <v>66</v>
      </c>
      <c r="B68" s="226" t="s">
        <v>370</v>
      </c>
      <c r="C68" s="227" t="s">
        <v>60</v>
      </c>
      <c r="D68" s="227" t="s">
        <v>30</v>
      </c>
      <c r="E68" s="206">
        <v>0</v>
      </c>
      <c r="F68" s="206">
        <v>0</v>
      </c>
      <c r="G68" s="206">
        <v>0</v>
      </c>
      <c r="H68" s="206">
        <v>0</v>
      </c>
      <c r="I68" s="206">
        <v>0</v>
      </c>
      <c r="J68" s="206">
        <v>0</v>
      </c>
      <c r="K68" s="206">
        <v>0</v>
      </c>
      <c r="L68" s="206">
        <v>0</v>
      </c>
      <c r="M68" s="206">
        <v>0</v>
      </c>
      <c r="N68" s="206">
        <v>0</v>
      </c>
      <c r="O68" s="206">
        <v>0</v>
      </c>
      <c r="P68" s="206">
        <v>0</v>
      </c>
      <c r="Q68" s="206">
        <v>0</v>
      </c>
      <c r="R68" s="206">
        <v>0</v>
      </c>
      <c r="S68" s="206">
        <v>0</v>
      </c>
      <c r="T68" s="206">
        <v>0</v>
      </c>
      <c r="U68" s="206">
        <v>0</v>
      </c>
      <c r="V68" s="206">
        <v>0</v>
      </c>
      <c r="W68" s="206">
        <v>0</v>
      </c>
      <c r="X68" s="207">
        <f t="shared" si="3"/>
        <v>0</v>
      </c>
      <c r="Y68" s="225">
        <f t="shared" si="5"/>
        <v>0</v>
      </c>
      <c r="Z68" s="209"/>
      <c r="AA68" s="344">
        <f t="shared" si="4"/>
        <v>0</v>
      </c>
      <c r="AB68" s="176"/>
    </row>
    <row r="69" spans="1:28" ht="12.75">
      <c r="A69" s="94">
        <v>67</v>
      </c>
      <c r="B69" s="202" t="s">
        <v>458</v>
      </c>
      <c r="C69" s="203" t="s">
        <v>329</v>
      </c>
      <c r="D69" s="203" t="s">
        <v>134</v>
      </c>
      <c r="E69" s="206">
        <v>0</v>
      </c>
      <c r="F69" s="206">
        <v>0</v>
      </c>
      <c r="G69" s="206">
        <v>0</v>
      </c>
      <c r="H69" s="206">
        <v>0</v>
      </c>
      <c r="I69" s="206">
        <v>0</v>
      </c>
      <c r="J69" s="206">
        <v>0</v>
      </c>
      <c r="K69" s="206">
        <v>0</v>
      </c>
      <c r="L69" s="206">
        <v>0</v>
      </c>
      <c r="M69" s="206">
        <v>0</v>
      </c>
      <c r="N69" s="206">
        <v>0</v>
      </c>
      <c r="O69" s="206">
        <v>0</v>
      </c>
      <c r="P69" s="206">
        <v>0</v>
      </c>
      <c r="Q69" s="206">
        <v>0</v>
      </c>
      <c r="R69" s="206">
        <v>0</v>
      </c>
      <c r="S69" s="206">
        <v>0</v>
      </c>
      <c r="T69" s="206">
        <v>0</v>
      </c>
      <c r="U69" s="206">
        <v>0</v>
      </c>
      <c r="V69" s="206">
        <v>0</v>
      </c>
      <c r="W69" s="206">
        <v>0</v>
      </c>
      <c r="X69" s="207">
        <f t="shared" si="3"/>
        <v>0</v>
      </c>
      <c r="Y69" s="225">
        <v>0</v>
      </c>
      <c r="Z69" s="209"/>
      <c r="AA69" s="344">
        <f t="shared" si="4"/>
        <v>0</v>
      </c>
      <c r="AB69" s="176"/>
    </row>
    <row r="70" spans="1:28" ht="12.75">
      <c r="A70" s="94">
        <v>68</v>
      </c>
      <c r="B70" s="226" t="s">
        <v>59</v>
      </c>
      <c r="C70" s="227" t="s">
        <v>60</v>
      </c>
      <c r="D70" s="227" t="s">
        <v>150</v>
      </c>
      <c r="E70" s="206">
        <v>0</v>
      </c>
      <c r="F70" s="206">
        <v>0</v>
      </c>
      <c r="G70" s="206">
        <v>0</v>
      </c>
      <c r="H70" s="206">
        <v>0</v>
      </c>
      <c r="I70" s="206">
        <v>0</v>
      </c>
      <c r="J70" s="206">
        <v>0</v>
      </c>
      <c r="K70" s="206">
        <v>0</v>
      </c>
      <c r="L70" s="206">
        <v>0</v>
      </c>
      <c r="M70" s="206">
        <v>0</v>
      </c>
      <c r="N70" s="206">
        <v>0</v>
      </c>
      <c r="O70" s="206">
        <v>0</v>
      </c>
      <c r="P70" s="206">
        <v>0</v>
      </c>
      <c r="Q70" s="206">
        <v>0</v>
      </c>
      <c r="R70" s="206">
        <v>0</v>
      </c>
      <c r="S70" s="206">
        <v>0</v>
      </c>
      <c r="T70" s="206">
        <v>0</v>
      </c>
      <c r="U70" s="206">
        <v>0</v>
      </c>
      <c r="V70" s="206">
        <v>0</v>
      </c>
      <c r="W70" s="206">
        <v>0</v>
      </c>
      <c r="X70" s="207">
        <f t="shared" si="3"/>
        <v>0</v>
      </c>
      <c r="Y70" s="229">
        <f aca="true" t="shared" si="7" ref="Y70:Y75">LARGE(E70:W70,1)+LARGE(E70:W70,2)+LARGE(E70:W70,3)+LARGE(E70:W70,4)</f>
        <v>0</v>
      </c>
      <c r="Z70" s="209"/>
      <c r="AA70" s="344">
        <f t="shared" si="4"/>
        <v>0</v>
      </c>
      <c r="AB70" s="176"/>
    </row>
    <row r="71" spans="1:28" ht="12.75">
      <c r="A71" s="94">
        <v>69</v>
      </c>
      <c r="B71" s="230" t="s">
        <v>459</v>
      </c>
      <c r="C71" s="231" t="s">
        <v>98</v>
      </c>
      <c r="D71" s="231" t="s">
        <v>460</v>
      </c>
      <c r="E71" s="206">
        <v>0</v>
      </c>
      <c r="F71" s="206">
        <v>0</v>
      </c>
      <c r="G71" s="206">
        <v>0</v>
      </c>
      <c r="H71" s="206">
        <v>0</v>
      </c>
      <c r="I71" s="206">
        <v>0</v>
      </c>
      <c r="J71" s="206">
        <v>0</v>
      </c>
      <c r="K71" s="206">
        <v>0</v>
      </c>
      <c r="L71" s="206">
        <v>0</v>
      </c>
      <c r="M71" s="206">
        <v>0</v>
      </c>
      <c r="N71" s="206">
        <v>0</v>
      </c>
      <c r="O71" s="206">
        <v>0</v>
      </c>
      <c r="P71" s="206">
        <v>0</v>
      </c>
      <c r="Q71" s="206">
        <v>0</v>
      </c>
      <c r="R71" s="206">
        <v>0</v>
      </c>
      <c r="S71" s="206">
        <v>0</v>
      </c>
      <c r="T71" s="206">
        <v>0</v>
      </c>
      <c r="U71" s="206">
        <v>0</v>
      </c>
      <c r="V71" s="206">
        <v>0</v>
      </c>
      <c r="W71" s="206">
        <v>0</v>
      </c>
      <c r="X71" s="207">
        <f t="shared" si="3"/>
        <v>0</v>
      </c>
      <c r="Y71" s="229">
        <f t="shared" si="7"/>
        <v>0</v>
      </c>
      <c r="Z71" s="209"/>
      <c r="AA71" s="344">
        <f t="shared" si="4"/>
        <v>0</v>
      </c>
      <c r="AB71" s="176"/>
    </row>
    <row r="72" spans="1:28" ht="12.75">
      <c r="A72" s="94">
        <v>70</v>
      </c>
      <c r="B72" s="347" t="s">
        <v>295</v>
      </c>
      <c r="C72" s="347" t="s">
        <v>131</v>
      </c>
      <c r="D72" s="347" t="s">
        <v>108</v>
      </c>
      <c r="E72" s="206">
        <v>0</v>
      </c>
      <c r="F72" s="206">
        <v>0</v>
      </c>
      <c r="G72" s="206">
        <v>0</v>
      </c>
      <c r="H72" s="206">
        <v>0</v>
      </c>
      <c r="I72" s="206">
        <v>0</v>
      </c>
      <c r="J72" s="206">
        <v>0</v>
      </c>
      <c r="K72" s="206">
        <v>0</v>
      </c>
      <c r="L72" s="206">
        <v>0</v>
      </c>
      <c r="M72" s="206">
        <v>0</v>
      </c>
      <c r="N72" s="206">
        <v>0</v>
      </c>
      <c r="O72" s="206">
        <v>0</v>
      </c>
      <c r="P72" s="206">
        <v>0</v>
      </c>
      <c r="Q72" s="206">
        <v>0</v>
      </c>
      <c r="R72" s="206">
        <v>0</v>
      </c>
      <c r="S72" s="206">
        <v>0</v>
      </c>
      <c r="T72" s="206">
        <v>0</v>
      </c>
      <c r="U72" s="206">
        <v>0</v>
      </c>
      <c r="V72" s="206">
        <v>0</v>
      </c>
      <c r="W72" s="206">
        <v>0</v>
      </c>
      <c r="X72" s="229">
        <f t="shared" si="3"/>
        <v>0</v>
      </c>
      <c r="Y72" s="229">
        <f t="shared" si="7"/>
        <v>0</v>
      </c>
      <c r="Z72" s="209"/>
      <c r="AA72" s="344">
        <f t="shared" si="4"/>
        <v>0</v>
      </c>
      <c r="AB72" s="176"/>
    </row>
    <row r="73" spans="1:28" ht="12.75">
      <c r="A73" s="94">
        <v>71</v>
      </c>
      <c r="B73" s="230" t="s">
        <v>121</v>
      </c>
      <c r="C73" s="231" t="s">
        <v>182</v>
      </c>
      <c r="D73" s="231" t="s">
        <v>150</v>
      </c>
      <c r="E73" s="206">
        <v>0</v>
      </c>
      <c r="F73" s="206">
        <v>0</v>
      </c>
      <c r="G73" s="206">
        <v>0</v>
      </c>
      <c r="H73" s="206">
        <v>0</v>
      </c>
      <c r="I73" s="206">
        <v>0</v>
      </c>
      <c r="J73" s="206">
        <v>0</v>
      </c>
      <c r="K73" s="206">
        <v>0</v>
      </c>
      <c r="L73" s="206">
        <v>0</v>
      </c>
      <c r="M73" s="206">
        <v>0</v>
      </c>
      <c r="N73" s="206">
        <v>0</v>
      </c>
      <c r="O73" s="206">
        <v>0</v>
      </c>
      <c r="P73" s="206">
        <v>0</v>
      </c>
      <c r="Q73" s="206">
        <v>0</v>
      </c>
      <c r="R73" s="206">
        <v>0</v>
      </c>
      <c r="S73" s="206">
        <v>0</v>
      </c>
      <c r="T73" s="206">
        <v>0</v>
      </c>
      <c r="U73" s="206">
        <v>0</v>
      </c>
      <c r="V73" s="206">
        <v>0</v>
      </c>
      <c r="W73" s="206">
        <v>0</v>
      </c>
      <c r="X73" s="229">
        <f t="shared" si="3"/>
        <v>0</v>
      </c>
      <c r="Y73" s="229">
        <f t="shared" si="7"/>
        <v>0</v>
      </c>
      <c r="Z73" s="209"/>
      <c r="AA73" s="344">
        <f t="shared" si="4"/>
        <v>0</v>
      </c>
      <c r="AB73" s="176"/>
    </row>
    <row r="74" spans="1:28" ht="12.75">
      <c r="A74" s="94">
        <v>72</v>
      </c>
      <c r="B74" s="222" t="s">
        <v>151</v>
      </c>
      <c r="C74" s="223" t="s">
        <v>128</v>
      </c>
      <c r="D74" s="223" t="s">
        <v>271</v>
      </c>
      <c r="E74" s="206">
        <v>0</v>
      </c>
      <c r="F74" s="206">
        <v>0</v>
      </c>
      <c r="G74" s="206">
        <v>0</v>
      </c>
      <c r="H74" s="206">
        <v>0</v>
      </c>
      <c r="I74" s="206">
        <v>0</v>
      </c>
      <c r="J74" s="206">
        <v>0</v>
      </c>
      <c r="K74" s="206">
        <v>0</v>
      </c>
      <c r="L74" s="206">
        <v>0</v>
      </c>
      <c r="M74" s="206">
        <v>0</v>
      </c>
      <c r="N74" s="206">
        <v>0</v>
      </c>
      <c r="O74" s="206">
        <v>0</v>
      </c>
      <c r="P74" s="206">
        <v>0</v>
      </c>
      <c r="Q74" s="206">
        <v>0</v>
      </c>
      <c r="R74" s="206">
        <v>0</v>
      </c>
      <c r="S74" s="206">
        <v>0</v>
      </c>
      <c r="T74" s="206">
        <v>0</v>
      </c>
      <c r="U74" s="206">
        <v>0</v>
      </c>
      <c r="V74" s="206">
        <v>0</v>
      </c>
      <c r="W74" s="206">
        <v>0</v>
      </c>
      <c r="X74" s="207">
        <f t="shared" si="3"/>
        <v>0</v>
      </c>
      <c r="Y74" s="207">
        <f t="shared" si="7"/>
        <v>0</v>
      </c>
      <c r="Z74" s="209"/>
      <c r="AA74" s="344">
        <f t="shared" si="4"/>
        <v>0</v>
      </c>
      <c r="AB74" s="176"/>
    </row>
    <row r="75" spans="1:28" ht="12.75">
      <c r="A75" s="94">
        <v>73</v>
      </c>
      <c r="B75" s="347" t="s">
        <v>119</v>
      </c>
      <c r="C75" s="347" t="s">
        <v>280</v>
      </c>
      <c r="D75" s="347" t="s">
        <v>372</v>
      </c>
      <c r="E75" s="206">
        <v>0</v>
      </c>
      <c r="F75" s="206">
        <v>0</v>
      </c>
      <c r="G75" s="206">
        <v>0</v>
      </c>
      <c r="H75" s="206">
        <v>0</v>
      </c>
      <c r="I75" s="206">
        <v>0</v>
      </c>
      <c r="J75" s="206">
        <v>0</v>
      </c>
      <c r="K75" s="206">
        <v>0</v>
      </c>
      <c r="L75" s="206">
        <v>0</v>
      </c>
      <c r="M75" s="206">
        <v>0</v>
      </c>
      <c r="N75" s="206">
        <v>0</v>
      </c>
      <c r="O75" s="206">
        <v>0</v>
      </c>
      <c r="P75" s="206">
        <v>0</v>
      </c>
      <c r="Q75" s="206">
        <v>0</v>
      </c>
      <c r="R75" s="206">
        <v>0</v>
      </c>
      <c r="S75" s="206">
        <v>0</v>
      </c>
      <c r="T75" s="206">
        <v>0</v>
      </c>
      <c r="U75" s="206">
        <v>0</v>
      </c>
      <c r="V75" s="206">
        <v>0</v>
      </c>
      <c r="W75" s="206">
        <v>0</v>
      </c>
      <c r="X75" s="207">
        <f>SUM(E75:W75)</f>
        <v>0</v>
      </c>
      <c r="Y75" s="225">
        <f t="shared" si="7"/>
        <v>0</v>
      </c>
      <c r="Z75" s="209"/>
      <c r="AA75" s="344">
        <f>Y75+Z75</f>
        <v>0</v>
      </c>
      <c r="AB75" s="176"/>
    </row>
    <row r="76" spans="1:28" ht="12.75">
      <c r="A76" s="94">
        <v>74</v>
      </c>
      <c r="B76" s="348" t="s">
        <v>461</v>
      </c>
      <c r="C76" s="348" t="s">
        <v>462</v>
      </c>
      <c r="D76" s="348" t="s">
        <v>150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134">
        <v>0</v>
      </c>
      <c r="R76" s="134">
        <v>0</v>
      </c>
      <c r="S76" s="134">
        <v>0</v>
      </c>
      <c r="T76" s="97">
        <v>0</v>
      </c>
      <c r="U76" s="97">
        <v>0</v>
      </c>
      <c r="V76" s="97">
        <v>0</v>
      </c>
      <c r="W76" s="349">
        <f aca="true" t="shared" si="8" ref="W76:W96">SUM(E76:V76)</f>
        <v>0</v>
      </c>
      <c r="X76" s="350">
        <f aca="true" t="shared" si="9" ref="X76:X102">LARGE(E76:V76,1)+LARGE(E76:V76,2)+LARGE(E76:V76,3)+LARGE(E76:V76,4)</f>
        <v>0</v>
      </c>
      <c r="Y76" s="351"/>
      <c r="Z76" s="352">
        <f aca="true" t="shared" si="10" ref="Z76:Z84">X76+Y76</f>
        <v>0</v>
      </c>
      <c r="AB76" s="70"/>
    </row>
    <row r="77" spans="1:28" ht="12.75">
      <c r="A77" s="94">
        <v>75</v>
      </c>
      <c r="B77" s="348" t="s">
        <v>161</v>
      </c>
      <c r="C77" s="348" t="s">
        <v>162</v>
      </c>
      <c r="D77" s="348" t="s">
        <v>55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/>
      <c r="L77" s="97">
        <v>0</v>
      </c>
      <c r="M77" s="134">
        <v>0</v>
      </c>
      <c r="R77" s="134">
        <v>0</v>
      </c>
      <c r="S77" s="134">
        <v>0</v>
      </c>
      <c r="T77" s="97">
        <v>0</v>
      </c>
      <c r="U77" s="97"/>
      <c r="V77" s="97"/>
      <c r="W77" s="97">
        <f t="shared" si="8"/>
        <v>0</v>
      </c>
      <c r="X77" s="269">
        <f t="shared" si="9"/>
        <v>0</v>
      </c>
      <c r="Y77" s="97">
        <v>0</v>
      </c>
      <c r="Z77" s="317">
        <f t="shared" si="10"/>
        <v>0</v>
      </c>
      <c r="AB77" s="70"/>
    </row>
    <row r="78" spans="1:28" ht="12.75">
      <c r="A78" s="94">
        <v>76</v>
      </c>
      <c r="B78" s="348" t="s">
        <v>62</v>
      </c>
      <c r="C78" s="348" t="s">
        <v>68</v>
      </c>
      <c r="D78" s="348" t="s">
        <v>69</v>
      </c>
      <c r="E78" s="97">
        <v>0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/>
      <c r="L78" s="97">
        <v>0</v>
      </c>
      <c r="M78" s="134">
        <v>0</v>
      </c>
      <c r="R78" s="134">
        <v>0</v>
      </c>
      <c r="S78" s="134">
        <v>0</v>
      </c>
      <c r="T78" s="97">
        <v>0</v>
      </c>
      <c r="U78" s="97"/>
      <c r="V78" s="97"/>
      <c r="W78" s="133">
        <f t="shared" si="8"/>
        <v>0</v>
      </c>
      <c r="X78" s="97">
        <f t="shared" si="9"/>
        <v>0</v>
      </c>
      <c r="Y78" s="97">
        <v>0</v>
      </c>
      <c r="Z78" s="317">
        <f t="shared" si="10"/>
        <v>0</v>
      </c>
      <c r="AB78" s="217"/>
    </row>
    <row r="79" spans="1:28" ht="12.75">
      <c r="A79" s="94">
        <v>77</v>
      </c>
      <c r="B79" s="267" t="s">
        <v>347</v>
      </c>
      <c r="C79" s="267" t="s">
        <v>348</v>
      </c>
      <c r="D79" s="267" t="s">
        <v>171</v>
      </c>
      <c r="E79" s="97"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/>
      <c r="L79" s="97">
        <v>0</v>
      </c>
      <c r="M79" s="134">
        <v>0</v>
      </c>
      <c r="R79" s="134">
        <v>0</v>
      </c>
      <c r="S79" s="134">
        <v>0</v>
      </c>
      <c r="T79" s="97">
        <v>0</v>
      </c>
      <c r="U79" s="97"/>
      <c r="V79" s="97"/>
      <c r="W79" s="269">
        <f t="shared" si="8"/>
        <v>0</v>
      </c>
      <c r="X79" s="269">
        <f t="shared" si="9"/>
        <v>0</v>
      </c>
      <c r="Y79" s="97">
        <v>0</v>
      </c>
      <c r="Z79" s="312">
        <f t="shared" si="10"/>
        <v>0</v>
      </c>
      <c r="AB79" s="70"/>
    </row>
    <row r="80" spans="1:28" ht="12.75">
      <c r="A80" s="94">
        <v>78</v>
      </c>
      <c r="B80" s="319" t="s">
        <v>62</v>
      </c>
      <c r="C80" s="319" t="s">
        <v>35</v>
      </c>
      <c r="D80" s="319" t="s">
        <v>134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/>
      <c r="L80" s="97">
        <v>0</v>
      </c>
      <c r="M80" s="134">
        <v>0</v>
      </c>
      <c r="R80" s="134">
        <v>0</v>
      </c>
      <c r="S80" s="134">
        <v>0</v>
      </c>
      <c r="T80" s="97">
        <v>0</v>
      </c>
      <c r="U80" s="97"/>
      <c r="V80" s="97"/>
      <c r="W80" s="97">
        <f t="shared" si="8"/>
        <v>0</v>
      </c>
      <c r="X80" s="97">
        <f t="shared" si="9"/>
        <v>0</v>
      </c>
      <c r="Y80" s="97">
        <v>0</v>
      </c>
      <c r="Z80" s="317">
        <f t="shared" si="10"/>
        <v>0</v>
      </c>
      <c r="AB80" s="70"/>
    </row>
    <row r="81" spans="1:28" ht="12.75">
      <c r="A81" s="94">
        <v>79</v>
      </c>
      <c r="B81" s="348" t="s">
        <v>111</v>
      </c>
      <c r="C81" s="348" t="s">
        <v>194</v>
      </c>
      <c r="D81" s="348" t="s">
        <v>134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134">
        <v>0</v>
      </c>
      <c r="R81" s="134">
        <v>0</v>
      </c>
      <c r="S81" s="134">
        <v>0</v>
      </c>
      <c r="T81" s="97">
        <v>0</v>
      </c>
      <c r="U81" s="97">
        <v>0</v>
      </c>
      <c r="V81" s="97"/>
      <c r="W81" s="349">
        <f t="shared" si="8"/>
        <v>0</v>
      </c>
      <c r="X81" s="349">
        <f t="shared" si="9"/>
        <v>0</v>
      </c>
      <c r="Y81" s="351"/>
      <c r="Z81" s="352">
        <f t="shared" si="10"/>
        <v>0</v>
      </c>
      <c r="AB81" s="217"/>
    </row>
    <row r="82" spans="1:28" ht="12.75">
      <c r="A82" s="94">
        <v>80</v>
      </c>
      <c r="B82" s="267" t="s">
        <v>463</v>
      </c>
      <c r="C82" s="267" t="s">
        <v>187</v>
      </c>
      <c r="D82" s="267" t="s">
        <v>137</v>
      </c>
      <c r="E82" s="97">
        <v>0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134">
        <v>0</v>
      </c>
      <c r="R82" s="134">
        <v>0</v>
      </c>
      <c r="S82" s="134">
        <v>0</v>
      </c>
      <c r="T82" s="97">
        <v>0</v>
      </c>
      <c r="U82" s="97">
        <v>0</v>
      </c>
      <c r="V82" s="97"/>
      <c r="W82" s="269">
        <f t="shared" si="8"/>
        <v>0</v>
      </c>
      <c r="X82" s="97">
        <f t="shared" si="9"/>
        <v>0</v>
      </c>
      <c r="Y82" s="97"/>
      <c r="Z82" s="317">
        <f t="shared" si="10"/>
        <v>0</v>
      </c>
      <c r="AB82" s="217"/>
    </row>
    <row r="83" spans="1:28" ht="12.75">
      <c r="A83" s="94">
        <v>81</v>
      </c>
      <c r="B83" s="348" t="s">
        <v>464</v>
      </c>
      <c r="C83" s="348" t="s">
        <v>237</v>
      </c>
      <c r="D83" s="348" t="s">
        <v>30</v>
      </c>
      <c r="E83" s="97">
        <v>0</v>
      </c>
      <c r="F83" s="97">
        <v>0</v>
      </c>
      <c r="G83" s="97">
        <v>0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134">
        <v>0</v>
      </c>
      <c r="R83" s="134">
        <v>0</v>
      </c>
      <c r="S83" s="134">
        <v>0</v>
      </c>
      <c r="T83" s="97">
        <v>0</v>
      </c>
      <c r="U83" s="97">
        <v>0</v>
      </c>
      <c r="V83" s="97"/>
      <c r="W83" s="269">
        <f t="shared" si="8"/>
        <v>0</v>
      </c>
      <c r="X83" s="133">
        <f t="shared" si="9"/>
        <v>0</v>
      </c>
      <c r="Y83" s="97"/>
      <c r="Z83" s="312">
        <f t="shared" si="10"/>
        <v>0</v>
      </c>
      <c r="AB83" s="70"/>
    </row>
    <row r="84" spans="1:28" ht="12.75">
      <c r="A84" s="94">
        <v>82</v>
      </c>
      <c r="B84" s="348" t="s">
        <v>136</v>
      </c>
      <c r="C84" s="348" t="s">
        <v>29</v>
      </c>
      <c r="D84" s="348" t="s">
        <v>134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134">
        <v>0</v>
      </c>
      <c r="R84" s="134">
        <v>0</v>
      </c>
      <c r="S84" s="134">
        <v>0</v>
      </c>
      <c r="T84" s="97">
        <v>0</v>
      </c>
      <c r="U84" s="97"/>
      <c r="V84" s="97"/>
      <c r="W84" s="133">
        <f t="shared" si="8"/>
        <v>0</v>
      </c>
      <c r="X84" s="135">
        <f t="shared" si="9"/>
        <v>0</v>
      </c>
      <c r="Y84" s="97"/>
      <c r="Z84" s="312">
        <f t="shared" si="10"/>
        <v>0</v>
      </c>
      <c r="AB84" s="70"/>
    </row>
    <row r="85" spans="1:28" ht="12.75">
      <c r="A85" s="94">
        <v>83</v>
      </c>
      <c r="B85" s="267" t="s">
        <v>151</v>
      </c>
      <c r="C85" s="267" t="s">
        <v>170</v>
      </c>
      <c r="D85" s="267" t="s">
        <v>271</v>
      </c>
      <c r="E85" s="97">
        <v>0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/>
      <c r="L85" s="97">
        <v>0</v>
      </c>
      <c r="M85" s="134">
        <v>0</v>
      </c>
      <c r="R85" s="134">
        <v>0</v>
      </c>
      <c r="S85" s="134">
        <v>0</v>
      </c>
      <c r="T85" s="97">
        <v>0</v>
      </c>
      <c r="U85" s="97"/>
      <c r="V85" s="97"/>
      <c r="W85" s="133">
        <f t="shared" si="8"/>
        <v>0</v>
      </c>
      <c r="X85" s="269">
        <f t="shared" si="9"/>
        <v>0</v>
      </c>
      <c r="Y85" s="97"/>
      <c r="Z85" s="317">
        <f aca="true" t="shared" si="11" ref="Z85:Z96">X85+Y85</f>
        <v>0</v>
      </c>
      <c r="AB85" s="70"/>
    </row>
    <row r="86" spans="1:28" ht="12.75">
      <c r="A86" s="94">
        <v>84</v>
      </c>
      <c r="B86" s="348" t="s">
        <v>48</v>
      </c>
      <c r="C86" s="348" t="s">
        <v>49</v>
      </c>
      <c r="D86" s="348" t="s">
        <v>55</v>
      </c>
      <c r="E86" s="97">
        <v>0</v>
      </c>
      <c r="F86" s="97">
        <v>0</v>
      </c>
      <c r="G86" s="97">
        <v>0</v>
      </c>
      <c r="H86" s="97">
        <v>0</v>
      </c>
      <c r="I86" s="97">
        <v>0</v>
      </c>
      <c r="J86" s="97">
        <v>0</v>
      </c>
      <c r="K86" s="97"/>
      <c r="L86" s="97">
        <v>0</v>
      </c>
      <c r="M86" s="134">
        <v>0</v>
      </c>
      <c r="R86" s="134">
        <v>0</v>
      </c>
      <c r="S86" s="134">
        <v>0</v>
      </c>
      <c r="T86" s="97">
        <v>0</v>
      </c>
      <c r="U86" s="97"/>
      <c r="V86" s="97"/>
      <c r="W86" s="133">
        <f t="shared" si="8"/>
        <v>0</v>
      </c>
      <c r="X86" s="269">
        <f t="shared" si="9"/>
        <v>0</v>
      </c>
      <c r="Y86" s="97"/>
      <c r="Z86" s="317">
        <f t="shared" si="11"/>
        <v>0</v>
      </c>
      <c r="AB86" s="70"/>
    </row>
    <row r="87" spans="1:28" ht="12.75">
      <c r="A87" s="94">
        <v>85</v>
      </c>
      <c r="B87" s="260" t="s">
        <v>465</v>
      </c>
      <c r="C87" s="260" t="s">
        <v>232</v>
      </c>
      <c r="D87" s="260" t="s">
        <v>363</v>
      </c>
      <c r="E87" s="96"/>
      <c r="F87" s="96"/>
      <c r="G87" s="96"/>
      <c r="H87" s="96">
        <v>0</v>
      </c>
      <c r="I87" s="96"/>
      <c r="J87" s="96">
        <v>0</v>
      </c>
      <c r="K87" s="96">
        <v>0</v>
      </c>
      <c r="L87" s="96">
        <v>0</v>
      </c>
      <c r="M87" s="96">
        <v>0</v>
      </c>
      <c r="R87" s="316">
        <v>0</v>
      </c>
      <c r="S87" s="316">
        <v>0</v>
      </c>
      <c r="T87" s="96"/>
      <c r="U87" s="96"/>
      <c r="V87" s="96"/>
      <c r="W87" s="103">
        <f t="shared" si="8"/>
        <v>0</v>
      </c>
      <c r="X87" s="103">
        <f t="shared" si="9"/>
        <v>0</v>
      </c>
      <c r="Y87" s="97">
        <v>0</v>
      </c>
      <c r="Z87" s="317">
        <f t="shared" si="11"/>
        <v>0</v>
      </c>
      <c r="AB87" s="70"/>
    </row>
    <row r="88" spans="1:28" ht="12.75">
      <c r="A88" s="94">
        <v>86</v>
      </c>
      <c r="B88" s="260" t="s">
        <v>189</v>
      </c>
      <c r="C88" s="260" t="s">
        <v>190</v>
      </c>
      <c r="D88" s="260" t="s">
        <v>466</v>
      </c>
      <c r="E88" s="96"/>
      <c r="F88" s="96"/>
      <c r="G88" s="96"/>
      <c r="H88" s="96">
        <v>0</v>
      </c>
      <c r="I88" s="96"/>
      <c r="J88" s="96">
        <v>0</v>
      </c>
      <c r="K88" s="96">
        <v>0</v>
      </c>
      <c r="L88" s="96">
        <v>0</v>
      </c>
      <c r="M88" s="96">
        <v>0</v>
      </c>
      <c r="R88" s="316">
        <v>0</v>
      </c>
      <c r="S88" s="316">
        <v>0</v>
      </c>
      <c r="T88" s="96"/>
      <c r="U88" s="96"/>
      <c r="V88" s="96"/>
      <c r="W88" s="103">
        <f t="shared" si="8"/>
        <v>0</v>
      </c>
      <c r="X88" s="103">
        <f t="shared" si="9"/>
        <v>0</v>
      </c>
      <c r="Y88" s="97">
        <v>0</v>
      </c>
      <c r="Z88" s="317">
        <f t="shared" si="11"/>
        <v>0</v>
      </c>
      <c r="AB88" s="70"/>
    </row>
    <row r="89" spans="1:28" ht="12.75">
      <c r="A89" s="94">
        <v>87</v>
      </c>
      <c r="B89" s="353" t="s">
        <v>104</v>
      </c>
      <c r="C89" s="353" t="s">
        <v>148</v>
      </c>
      <c r="D89" s="353" t="s">
        <v>134</v>
      </c>
      <c r="E89" s="96"/>
      <c r="F89" s="96"/>
      <c r="G89" s="96"/>
      <c r="H89" s="96"/>
      <c r="I89" s="96"/>
      <c r="J89" s="96">
        <v>0</v>
      </c>
      <c r="K89" s="96">
        <v>0</v>
      </c>
      <c r="L89" s="96">
        <v>0</v>
      </c>
      <c r="M89" s="96">
        <v>0</v>
      </c>
      <c r="R89" s="316">
        <v>0</v>
      </c>
      <c r="S89" s="316">
        <v>0</v>
      </c>
      <c r="T89" s="96"/>
      <c r="U89" s="96"/>
      <c r="V89" s="96"/>
      <c r="W89" s="96">
        <f t="shared" si="8"/>
        <v>0</v>
      </c>
      <c r="X89" s="96">
        <f t="shared" si="9"/>
        <v>0</v>
      </c>
      <c r="Y89" s="97">
        <v>0</v>
      </c>
      <c r="Z89" s="317">
        <f t="shared" si="11"/>
        <v>0</v>
      </c>
      <c r="AB89" s="70"/>
    </row>
    <row r="90" spans="1:28" ht="12.75">
      <c r="A90" s="94">
        <v>88</v>
      </c>
      <c r="B90" s="348" t="s">
        <v>467</v>
      </c>
      <c r="C90" s="348" t="s">
        <v>468</v>
      </c>
      <c r="D90" s="348" t="s">
        <v>150</v>
      </c>
      <c r="E90" s="97">
        <v>0</v>
      </c>
      <c r="F90" s="97">
        <v>0</v>
      </c>
      <c r="G90" s="97">
        <v>0</v>
      </c>
      <c r="H90" s="97">
        <v>0</v>
      </c>
      <c r="I90" s="97">
        <v>0</v>
      </c>
      <c r="J90" s="97">
        <v>0</v>
      </c>
      <c r="K90" s="97"/>
      <c r="L90" s="97">
        <v>0</v>
      </c>
      <c r="M90" s="134">
        <v>0</v>
      </c>
      <c r="R90" s="134">
        <v>0</v>
      </c>
      <c r="S90" s="134">
        <v>0</v>
      </c>
      <c r="T90" s="97">
        <v>0</v>
      </c>
      <c r="U90" s="97"/>
      <c r="V90" s="97"/>
      <c r="W90" s="97">
        <f t="shared" si="8"/>
        <v>0</v>
      </c>
      <c r="X90" s="97">
        <f t="shared" si="9"/>
        <v>0</v>
      </c>
      <c r="Y90" s="97"/>
      <c r="Z90" s="317">
        <f t="shared" si="11"/>
        <v>0</v>
      </c>
      <c r="AB90" s="70"/>
    </row>
    <row r="91" spans="1:28" ht="12.75">
      <c r="A91" s="94">
        <v>89</v>
      </c>
      <c r="B91" s="348" t="s">
        <v>111</v>
      </c>
      <c r="C91" s="348" t="s">
        <v>112</v>
      </c>
      <c r="D91" s="348" t="s">
        <v>171</v>
      </c>
      <c r="E91" s="111">
        <v>0</v>
      </c>
      <c r="F91" s="111">
        <v>0</v>
      </c>
      <c r="G91" s="111">
        <v>0</v>
      </c>
      <c r="H91" s="111">
        <v>0</v>
      </c>
      <c r="I91" s="111">
        <v>0</v>
      </c>
      <c r="J91" s="97">
        <v>0</v>
      </c>
      <c r="K91" s="111"/>
      <c r="L91" s="111">
        <v>0</v>
      </c>
      <c r="M91" s="354">
        <v>0</v>
      </c>
      <c r="R91" s="111">
        <v>0</v>
      </c>
      <c r="S91" s="111">
        <v>0</v>
      </c>
      <c r="T91" s="111">
        <v>0</v>
      </c>
      <c r="U91" s="97"/>
      <c r="V91" s="97"/>
      <c r="W91" s="269">
        <f t="shared" si="8"/>
        <v>0</v>
      </c>
      <c r="X91" s="133">
        <f t="shared" si="9"/>
        <v>0</v>
      </c>
      <c r="Y91" s="97"/>
      <c r="Z91" s="317">
        <f t="shared" si="11"/>
        <v>0</v>
      </c>
      <c r="AB91" s="70"/>
    </row>
    <row r="92" spans="1:28" ht="12.75">
      <c r="A92" s="94">
        <v>90</v>
      </c>
      <c r="B92" s="348" t="s">
        <v>107</v>
      </c>
      <c r="C92" s="348" t="s">
        <v>98</v>
      </c>
      <c r="D92" s="348" t="s">
        <v>108</v>
      </c>
      <c r="E92" s="97">
        <v>0</v>
      </c>
      <c r="F92" s="97">
        <v>0</v>
      </c>
      <c r="G92" s="97">
        <v>0</v>
      </c>
      <c r="H92" s="97">
        <v>0</v>
      </c>
      <c r="I92" s="97">
        <v>0</v>
      </c>
      <c r="J92" s="97">
        <v>0</v>
      </c>
      <c r="K92" s="97"/>
      <c r="L92" s="97">
        <v>0</v>
      </c>
      <c r="M92" s="134">
        <v>0</v>
      </c>
      <c r="R92" s="134">
        <v>0</v>
      </c>
      <c r="S92" s="134">
        <v>0</v>
      </c>
      <c r="T92" s="97">
        <v>0</v>
      </c>
      <c r="U92" s="97"/>
      <c r="V92" s="97"/>
      <c r="W92" s="269">
        <f t="shared" si="8"/>
        <v>0</v>
      </c>
      <c r="X92" s="269">
        <f t="shared" si="9"/>
        <v>0</v>
      </c>
      <c r="Y92" s="97"/>
      <c r="Z92" s="317">
        <f t="shared" si="11"/>
        <v>0</v>
      </c>
      <c r="AB92" s="70"/>
    </row>
    <row r="93" spans="1:28" ht="12.75">
      <c r="A93" s="94">
        <v>91</v>
      </c>
      <c r="B93" s="267" t="s">
        <v>469</v>
      </c>
      <c r="C93" s="348" t="s">
        <v>470</v>
      </c>
      <c r="D93" s="267" t="s">
        <v>471</v>
      </c>
      <c r="E93" s="97">
        <v>0</v>
      </c>
      <c r="F93" s="97">
        <v>0</v>
      </c>
      <c r="G93" s="97">
        <v>0</v>
      </c>
      <c r="H93" s="97">
        <v>0</v>
      </c>
      <c r="I93" s="97">
        <v>0</v>
      </c>
      <c r="J93" s="97">
        <v>0</v>
      </c>
      <c r="K93" s="97"/>
      <c r="L93" s="97">
        <v>0</v>
      </c>
      <c r="M93" s="134">
        <v>0</v>
      </c>
      <c r="R93" s="134">
        <v>0</v>
      </c>
      <c r="S93" s="134">
        <v>0</v>
      </c>
      <c r="T93" s="97">
        <v>0</v>
      </c>
      <c r="U93" s="97"/>
      <c r="V93" s="97"/>
      <c r="W93" s="97">
        <f t="shared" si="8"/>
        <v>0</v>
      </c>
      <c r="X93" s="269">
        <f t="shared" si="9"/>
        <v>0</v>
      </c>
      <c r="Y93" s="97"/>
      <c r="Z93" s="317">
        <f t="shared" si="11"/>
        <v>0</v>
      </c>
      <c r="AB93" s="70"/>
    </row>
    <row r="94" spans="1:28" ht="12.75">
      <c r="A94" s="94">
        <v>92</v>
      </c>
      <c r="B94" s="348" t="s">
        <v>247</v>
      </c>
      <c r="C94" s="348" t="s">
        <v>248</v>
      </c>
      <c r="D94" s="348" t="s">
        <v>249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/>
      <c r="L94" s="97">
        <v>0</v>
      </c>
      <c r="M94" s="134">
        <v>0</v>
      </c>
      <c r="R94" s="134">
        <v>0</v>
      </c>
      <c r="S94" s="134">
        <v>0</v>
      </c>
      <c r="T94" s="97">
        <v>0</v>
      </c>
      <c r="U94" s="97"/>
      <c r="V94" s="97"/>
      <c r="W94" s="269">
        <f t="shared" si="8"/>
        <v>0</v>
      </c>
      <c r="X94" s="269">
        <f t="shared" si="9"/>
        <v>0</v>
      </c>
      <c r="Y94" s="96"/>
      <c r="Z94" s="253">
        <f t="shared" si="11"/>
        <v>0</v>
      </c>
      <c r="AB94" s="70"/>
    </row>
    <row r="95" spans="1:28" ht="12.75">
      <c r="A95" s="94">
        <v>93</v>
      </c>
      <c r="B95" s="348" t="s">
        <v>135</v>
      </c>
      <c r="C95" s="348" t="s">
        <v>37</v>
      </c>
      <c r="D95" s="348" t="s">
        <v>249</v>
      </c>
      <c r="E95" s="111">
        <v>0</v>
      </c>
      <c r="F95" s="111">
        <v>0</v>
      </c>
      <c r="G95" s="111">
        <v>0</v>
      </c>
      <c r="H95" s="111">
        <v>0</v>
      </c>
      <c r="I95" s="111">
        <v>0</v>
      </c>
      <c r="J95" s="97">
        <v>0</v>
      </c>
      <c r="K95" s="111"/>
      <c r="L95" s="111">
        <v>0</v>
      </c>
      <c r="M95" s="354">
        <v>0</v>
      </c>
      <c r="R95" s="111">
        <v>0</v>
      </c>
      <c r="S95" s="111">
        <v>0</v>
      </c>
      <c r="T95" s="111">
        <v>0</v>
      </c>
      <c r="U95" s="97"/>
      <c r="V95" s="97"/>
      <c r="W95" s="97">
        <v>0</v>
      </c>
      <c r="X95" s="103">
        <f t="shared" si="9"/>
        <v>0</v>
      </c>
      <c r="Y95" s="96"/>
      <c r="Z95" s="253">
        <f t="shared" si="11"/>
        <v>0</v>
      </c>
      <c r="AB95" s="70"/>
    </row>
    <row r="96" spans="1:28" ht="12.75">
      <c r="A96" s="94">
        <v>94</v>
      </c>
      <c r="B96" s="260" t="s">
        <v>138</v>
      </c>
      <c r="C96" s="260" t="s">
        <v>205</v>
      </c>
      <c r="D96" s="260" t="s">
        <v>363</v>
      </c>
      <c r="E96" s="96"/>
      <c r="F96" s="96"/>
      <c r="G96" s="96"/>
      <c r="H96" s="96">
        <v>0</v>
      </c>
      <c r="I96" s="96">
        <v>0</v>
      </c>
      <c r="J96" s="96"/>
      <c r="K96" s="107">
        <v>0</v>
      </c>
      <c r="L96" s="107"/>
      <c r="M96" s="107">
        <v>0</v>
      </c>
      <c r="R96" s="107"/>
      <c r="S96" s="107"/>
      <c r="T96" s="107"/>
      <c r="U96" s="107"/>
      <c r="V96" s="107"/>
      <c r="W96" s="98">
        <f t="shared" si="8"/>
        <v>0</v>
      </c>
      <c r="X96" s="96">
        <f t="shared" si="9"/>
        <v>0</v>
      </c>
      <c r="Y96" s="107">
        <v>0</v>
      </c>
      <c r="Z96" s="266">
        <f t="shared" si="11"/>
        <v>0</v>
      </c>
      <c r="AB96" s="70"/>
    </row>
    <row r="97" spans="1:28" ht="12.75">
      <c r="A97" s="94">
        <v>95</v>
      </c>
      <c r="B97" s="260" t="s">
        <v>224</v>
      </c>
      <c r="C97" s="260" t="s">
        <v>225</v>
      </c>
      <c r="D97" s="260" t="s">
        <v>30</v>
      </c>
      <c r="E97" s="96"/>
      <c r="F97" s="96"/>
      <c r="G97" s="96"/>
      <c r="H97" s="96">
        <v>0</v>
      </c>
      <c r="I97" s="96">
        <v>0</v>
      </c>
      <c r="J97" s="107">
        <v>0</v>
      </c>
      <c r="K97" s="107">
        <v>0</v>
      </c>
      <c r="L97" s="107"/>
      <c r="M97" s="284"/>
      <c r="R97" s="107"/>
      <c r="S97" s="107"/>
      <c r="T97" s="107"/>
      <c r="U97" s="107"/>
      <c r="V97" s="96"/>
      <c r="W97" s="98">
        <f aca="true" t="shared" si="12" ref="W97:W125">SUM(E97:V97)</f>
        <v>0</v>
      </c>
      <c r="X97" s="103">
        <f t="shared" si="9"/>
        <v>0</v>
      </c>
      <c r="Y97" s="96"/>
      <c r="Z97" s="253" t="e">
        <f>A97:X9397</f>
        <v>#VALUE!</v>
      </c>
      <c r="AB97" s="70"/>
    </row>
    <row r="98" spans="1:28" ht="12.75">
      <c r="A98" s="94">
        <v>96</v>
      </c>
      <c r="B98" s="260" t="s">
        <v>178</v>
      </c>
      <c r="C98" s="260" t="s">
        <v>43</v>
      </c>
      <c r="D98" s="260" t="s">
        <v>94</v>
      </c>
      <c r="E98" s="96"/>
      <c r="F98" s="96"/>
      <c r="G98" s="96"/>
      <c r="H98" s="96">
        <v>0</v>
      </c>
      <c r="I98" s="96">
        <v>0</v>
      </c>
      <c r="J98" s="107">
        <v>0</v>
      </c>
      <c r="K98" s="107">
        <v>0</v>
      </c>
      <c r="L98" s="107"/>
      <c r="M98" s="284"/>
      <c r="R98" s="107"/>
      <c r="S98" s="107"/>
      <c r="T98" s="107"/>
      <c r="U98" s="107"/>
      <c r="V98" s="96"/>
      <c r="W98" s="103">
        <f t="shared" si="12"/>
        <v>0</v>
      </c>
      <c r="X98" s="103">
        <f t="shared" si="9"/>
        <v>0</v>
      </c>
      <c r="Y98" s="96"/>
      <c r="Z98" s="251">
        <f aca="true" t="shared" si="13" ref="Z98:Z142">X98+Y98</f>
        <v>0</v>
      </c>
      <c r="AB98" s="70"/>
    </row>
    <row r="99" spans="1:28" ht="12.75">
      <c r="A99" s="94">
        <v>97</v>
      </c>
      <c r="B99" s="353" t="s">
        <v>440</v>
      </c>
      <c r="C99" s="353" t="s">
        <v>441</v>
      </c>
      <c r="D99" s="353" t="s">
        <v>30</v>
      </c>
      <c r="E99" s="96"/>
      <c r="F99" s="96"/>
      <c r="G99" s="96"/>
      <c r="H99" s="96">
        <v>0</v>
      </c>
      <c r="I99" s="96">
        <v>0</v>
      </c>
      <c r="J99" s="107">
        <v>0</v>
      </c>
      <c r="K99" s="107">
        <v>0</v>
      </c>
      <c r="L99" s="107"/>
      <c r="M99" s="284"/>
      <c r="R99" s="107"/>
      <c r="S99" s="107"/>
      <c r="T99" s="107"/>
      <c r="U99" s="107"/>
      <c r="V99" s="96"/>
      <c r="W99" s="103">
        <f t="shared" si="12"/>
        <v>0</v>
      </c>
      <c r="X99" s="98">
        <f t="shared" si="9"/>
        <v>0</v>
      </c>
      <c r="Y99" s="96"/>
      <c r="Z99" s="253">
        <f t="shared" si="13"/>
        <v>0</v>
      </c>
      <c r="AB99" s="70"/>
    </row>
    <row r="100" spans="1:28" ht="12.75">
      <c r="A100" s="94">
        <v>98</v>
      </c>
      <c r="B100" s="260" t="s">
        <v>151</v>
      </c>
      <c r="C100" s="260" t="s">
        <v>170</v>
      </c>
      <c r="D100" s="260" t="s">
        <v>472</v>
      </c>
      <c r="E100" s="96"/>
      <c r="F100" s="96"/>
      <c r="G100" s="96"/>
      <c r="H100" s="96">
        <v>0</v>
      </c>
      <c r="I100" s="96">
        <v>0</v>
      </c>
      <c r="J100" s="107">
        <v>0</v>
      </c>
      <c r="K100" s="107">
        <v>0</v>
      </c>
      <c r="L100" s="107"/>
      <c r="M100" s="284"/>
      <c r="R100" s="107"/>
      <c r="S100" s="107"/>
      <c r="T100" s="107"/>
      <c r="U100" s="107"/>
      <c r="V100" s="96"/>
      <c r="W100" s="103">
        <f t="shared" si="12"/>
        <v>0</v>
      </c>
      <c r="X100" s="103">
        <f t="shared" si="9"/>
        <v>0</v>
      </c>
      <c r="Y100" s="96"/>
      <c r="Z100" s="253">
        <f t="shared" si="13"/>
        <v>0</v>
      </c>
      <c r="AB100" s="70"/>
    </row>
    <row r="101" spans="1:28" ht="12.75">
      <c r="A101" s="94">
        <v>99</v>
      </c>
      <c r="B101" s="260" t="s">
        <v>154</v>
      </c>
      <c r="C101" s="260" t="s">
        <v>112</v>
      </c>
      <c r="D101" s="260" t="s">
        <v>94</v>
      </c>
      <c r="E101" s="96"/>
      <c r="F101" s="96"/>
      <c r="G101" s="96"/>
      <c r="H101" s="96">
        <v>0</v>
      </c>
      <c r="I101" s="96">
        <v>0</v>
      </c>
      <c r="J101" s="107">
        <v>0</v>
      </c>
      <c r="K101" s="107">
        <v>0</v>
      </c>
      <c r="L101" s="107"/>
      <c r="M101" s="284"/>
      <c r="R101" s="107"/>
      <c r="S101" s="107"/>
      <c r="T101" s="107"/>
      <c r="U101" s="107"/>
      <c r="V101" s="96"/>
      <c r="W101" s="96">
        <f t="shared" si="12"/>
        <v>0</v>
      </c>
      <c r="X101" s="103">
        <f t="shared" si="9"/>
        <v>0</v>
      </c>
      <c r="Y101" s="107">
        <v>0</v>
      </c>
      <c r="Z101" s="266">
        <f t="shared" si="13"/>
        <v>0</v>
      </c>
      <c r="AB101" s="70"/>
    </row>
    <row r="102" spans="1:28" ht="12.75">
      <c r="A102" s="94">
        <v>100</v>
      </c>
      <c r="B102" s="353" t="s">
        <v>67</v>
      </c>
      <c r="C102" s="353" t="s">
        <v>68</v>
      </c>
      <c r="D102" s="353" t="s">
        <v>69</v>
      </c>
      <c r="E102" s="96"/>
      <c r="F102" s="96"/>
      <c r="G102" s="96"/>
      <c r="H102" s="96">
        <v>0</v>
      </c>
      <c r="I102" s="96">
        <v>0</v>
      </c>
      <c r="J102" s="107">
        <v>0</v>
      </c>
      <c r="K102" s="107">
        <v>0</v>
      </c>
      <c r="L102" s="107"/>
      <c r="M102" s="284"/>
      <c r="R102" s="107"/>
      <c r="S102" s="107"/>
      <c r="T102" s="107"/>
      <c r="U102" s="107"/>
      <c r="V102" s="96"/>
      <c r="W102" s="103">
        <f t="shared" si="12"/>
        <v>0</v>
      </c>
      <c r="X102" s="116">
        <f t="shared" si="9"/>
        <v>0</v>
      </c>
      <c r="Y102" s="107">
        <v>0</v>
      </c>
      <c r="Z102" s="266">
        <f t="shared" si="13"/>
        <v>0</v>
      </c>
      <c r="AB102" s="217"/>
    </row>
    <row r="103" spans="1:28" ht="12.75">
      <c r="A103" s="94">
        <v>101</v>
      </c>
      <c r="B103" s="353" t="s">
        <v>132</v>
      </c>
      <c r="C103" s="353" t="s">
        <v>32</v>
      </c>
      <c r="D103" s="353" t="s">
        <v>55</v>
      </c>
      <c r="E103" s="96"/>
      <c r="F103" s="96"/>
      <c r="G103" s="96"/>
      <c r="H103" s="96">
        <v>0</v>
      </c>
      <c r="I103" s="96">
        <v>0</v>
      </c>
      <c r="J103" s="107">
        <v>0</v>
      </c>
      <c r="K103" s="107">
        <v>0</v>
      </c>
      <c r="L103" s="107"/>
      <c r="M103" s="107"/>
      <c r="R103" s="107"/>
      <c r="S103" s="107"/>
      <c r="T103" s="107"/>
      <c r="U103" s="107"/>
      <c r="V103" s="96"/>
      <c r="W103" s="103">
        <f t="shared" si="12"/>
        <v>0</v>
      </c>
      <c r="X103" s="107">
        <f aca="true" t="shared" si="14" ref="X103:X134">LARGE(E103:V103,1)+LARGE(E103:V103,2)+LARGE(E103:V103,3)+LARGE(E103:V103,4)</f>
        <v>0</v>
      </c>
      <c r="Y103" s="107">
        <v>0</v>
      </c>
      <c r="Z103" s="266">
        <f t="shared" si="13"/>
        <v>0</v>
      </c>
      <c r="AB103" s="70"/>
    </row>
    <row r="104" spans="1:28" ht="12.75">
      <c r="A104" s="94">
        <v>102</v>
      </c>
      <c r="B104" s="260" t="s">
        <v>473</v>
      </c>
      <c r="C104" s="260" t="s">
        <v>84</v>
      </c>
      <c r="D104" s="260" t="s">
        <v>429</v>
      </c>
      <c r="E104" s="96"/>
      <c r="F104" s="96"/>
      <c r="G104" s="96"/>
      <c r="H104" s="96">
        <v>0</v>
      </c>
      <c r="I104" s="96">
        <v>0</v>
      </c>
      <c r="J104" s="107">
        <v>0</v>
      </c>
      <c r="K104" s="107">
        <v>0</v>
      </c>
      <c r="L104" s="107"/>
      <c r="M104" s="107"/>
      <c r="R104" s="107"/>
      <c r="S104" s="107"/>
      <c r="T104" s="107"/>
      <c r="U104" s="107"/>
      <c r="V104" s="96"/>
      <c r="W104" s="96">
        <f t="shared" si="12"/>
        <v>0</v>
      </c>
      <c r="X104" s="116">
        <f t="shared" si="14"/>
        <v>0</v>
      </c>
      <c r="Y104" s="107">
        <v>0</v>
      </c>
      <c r="Z104" s="266">
        <f t="shared" si="13"/>
        <v>0</v>
      </c>
      <c r="AB104" s="70"/>
    </row>
    <row r="105" spans="1:28" ht="12.75">
      <c r="A105" s="94">
        <v>103</v>
      </c>
      <c r="B105" s="260" t="s">
        <v>474</v>
      </c>
      <c r="C105" s="260" t="s">
        <v>475</v>
      </c>
      <c r="D105" s="260" t="s">
        <v>47</v>
      </c>
      <c r="E105" s="96"/>
      <c r="F105" s="96"/>
      <c r="G105" s="96"/>
      <c r="H105" s="96">
        <v>0</v>
      </c>
      <c r="I105" s="96">
        <v>0</v>
      </c>
      <c r="J105" s="96">
        <v>0</v>
      </c>
      <c r="K105" s="96">
        <v>0</v>
      </c>
      <c r="L105" s="96"/>
      <c r="M105" s="96"/>
      <c r="R105" s="96"/>
      <c r="S105" s="96"/>
      <c r="T105" s="96"/>
      <c r="U105" s="96"/>
      <c r="V105" s="96"/>
      <c r="W105" s="98">
        <f t="shared" si="12"/>
        <v>0</v>
      </c>
      <c r="X105" s="116">
        <f t="shared" si="14"/>
        <v>0</v>
      </c>
      <c r="Y105" s="107">
        <v>0</v>
      </c>
      <c r="Z105" s="266">
        <f t="shared" si="13"/>
        <v>0</v>
      </c>
      <c r="AB105" s="70"/>
    </row>
    <row r="106" spans="1:28" ht="12.75">
      <c r="A106" s="94">
        <v>104</v>
      </c>
      <c r="B106" s="260" t="s">
        <v>476</v>
      </c>
      <c r="C106" s="260" t="s">
        <v>308</v>
      </c>
      <c r="D106" s="260" t="s">
        <v>309</v>
      </c>
      <c r="E106" s="96"/>
      <c r="F106" s="96"/>
      <c r="G106" s="96"/>
      <c r="H106" s="96">
        <v>0</v>
      </c>
      <c r="I106" s="96">
        <v>0</v>
      </c>
      <c r="J106" s="107">
        <v>0</v>
      </c>
      <c r="K106" s="107">
        <v>0</v>
      </c>
      <c r="L106" s="107"/>
      <c r="M106" s="107"/>
      <c r="R106" s="107"/>
      <c r="S106" s="107"/>
      <c r="T106" s="107"/>
      <c r="U106" s="107"/>
      <c r="V106" s="96"/>
      <c r="W106" s="103">
        <f t="shared" si="12"/>
        <v>0</v>
      </c>
      <c r="X106" s="116">
        <f t="shared" si="14"/>
        <v>0</v>
      </c>
      <c r="Y106" s="107">
        <v>0</v>
      </c>
      <c r="Z106" s="265">
        <f t="shared" si="13"/>
        <v>0</v>
      </c>
      <c r="AB106" s="70"/>
    </row>
    <row r="107" spans="1:28" ht="12.75">
      <c r="A107" s="94">
        <v>105</v>
      </c>
      <c r="B107" s="260" t="s">
        <v>97</v>
      </c>
      <c r="C107" s="260" t="s">
        <v>98</v>
      </c>
      <c r="D107" s="260" t="s">
        <v>150</v>
      </c>
      <c r="E107" s="107"/>
      <c r="F107" s="107"/>
      <c r="G107" s="107"/>
      <c r="H107" s="107">
        <v>0</v>
      </c>
      <c r="I107" s="107">
        <v>0</v>
      </c>
      <c r="J107" s="107">
        <v>0</v>
      </c>
      <c r="K107" s="107">
        <v>0</v>
      </c>
      <c r="L107" s="107"/>
      <c r="M107" s="107"/>
      <c r="R107" s="107"/>
      <c r="S107" s="107"/>
      <c r="T107" s="107"/>
      <c r="U107" s="107"/>
      <c r="V107" s="96"/>
      <c r="W107" s="103">
        <f t="shared" si="12"/>
        <v>0</v>
      </c>
      <c r="X107" s="116">
        <f t="shared" si="14"/>
        <v>0</v>
      </c>
      <c r="Y107" s="107">
        <v>0</v>
      </c>
      <c r="Z107" s="266">
        <f t="shared" si="13"/>
        <v>0</v>
      </c>
      <c r="AB107" s="70"/>
    </row>
    <row r="108" spans="1:28" ht="12.75">
      <c r="A108" s="94">
        <v>106</v>
      </c>
      <c r="B108" s="260" t="s">
        <v>147</v>
      </c>
      <c r="C108" s="260" t="s">
        <v>146</v>
      </c>
      <c r="D108" s="260" t="s">
        <v>106</v>
      </c>
      <c r="E108" s="107"/>
      <c r="F108" s="107"/>
      <c r="G108" s="107"/>
      <c r="H108" s="107">
        <v>0</v>
      </c>
      <c r="I108" s="107">
        <v>0</v>
      </c>
      <c r="J108" s="107">
        <v>0</v>
      </c>
      <c r="K108" s="107">
        <v>0</v>
      </c>
      <c r="L108" s="107"/>
      <c r="M108" s="107"/>
      <c r="R108" s="107"/>
      <c r="S108" s="107"/>
      <c r="T108" s="107"/>
      <c r="U108" s="107"/>
      <c r="V108" s="96"/>
      <c r="W108" s="98">
        <f t="shared" si="12"/>
        <v>0</v>
      </c>
      <c r="X108" s="103">
        <f t="shared" si="14"/>
        <v>0</v>
      </c>
      <c r="Y108" s="107">
        <v>0</v>
      </c>
      <c r="Z108" s="266">
        <f t="shared" si="13"/>
        <v>0</v>
      </c>
      <c r="AB108" s="70"/>
    </row>
    <row r="109" spans="1:28" ht="12.75">
      <c r="A109" s="94">
        <v>107</v>
      </c>
      <c r="B109" s="353" t="s">
        <v>449</v>
      </c>
      <c r="C109" s="353" t="s">
        <v>188</v>
      </c>
      <c r="D109" s="353" t="s">
        <v>55</v>
      </c>
      <c r="E109" s="96"/>
      <c r="F109" s="96"/>
      <c r="G109" s="96"/>
      <c r="H109" s="96">
        <v>0</v>
      </c>
      <c r="I109" s="96">
        <v>0</v>
      </c>
      <c r="J109" s="96">
        <v>0</v>
      </c>
      <c r="K109" s="107">
        <v>0</v>
      </c>
      <c r="L109" s="107"/>
      <c r="M109" s="107"/>
      <c r="R109" s="107"/>
      <c r="S109" s="107"/>
      <c r="T109" s="107"/>
      <c r="U109" s="107"/>
      <c r="V109" s="96"/>
      <c r="W109" s="96">
        <f t="shared" si="12"/>
        <v>0</v>
      </c>
      <c r="X109" s="96">
        <f t="shared" si="14"/>
        <v>0</v>
      </c>
      <c r="Y109" s="107"/>
      <c r="Z109" s="266">
        <f t="shared" si="13"/>
        <v>0</v>
      </c>
      <c r="AB109" s="70"/>
    </row>
    <row r="110" spans="1:28" ht="12.75">
      <c r="A110" s="94">
        <v>108</v>
      </c>
      <c r="B110" s="260" t="s">
        <v>272</v>
      </c>
      <c r="C110" s="260" t="s">
        <v>273</v>
      </c>
      <c r="D110" s="260" t="s">
        <v>89</v>
      </c>
      <c r="E110" s="96"/>
      <c r="F110" s="96"/>
      <c r="G110" s="96"/>
      <c r="H110" s="96">
        <v>0</v>
      </c>
      <c r="I110" s="96">
        <v>0</v>
      </c>
      <c r="J110" s="96">
        <v>0</v>
      </c>
      <c r="K110" s="107">
        <v>0</v>
      </c>
      <c r="L110" s="107"/>
      <c r="M110" s="107"/>
      <c r="R110" s="107"/>
      <c r="S110" s="107"/>
      <c r="T110" s="107"/>
      <c r="U110" s="107"/>
      <c r="V110" s="96"/>
      <c r="W110" s="96">
        <f t="shared" si="12"/>
        <v>0</v>
      </c>
      <c r="X110" s="103">
        <f t="shared" si="14"/>
        <v>0</v>
      </c>
      <c r="Y110" s="107"/>
      <c r="Z110" s="266">
        <f t="shared" si="13"/>
        <v>0</v>
      </c>
      <c r="AB110" s="70"/>
    </row>
    <row r="111" spans="1:28" ht="12.75">
      <c r="A111" s="94">
        <v>109</v>
      </c>
      <c r="B111" s="260" t="s">
        <v>477</v>
      </c>
      <c r="C111" s="260" t="s">
        <v>365</v>
      </c>
      <c r="D111" s="260" t="s">
        <v>55</v>
      </c>
      <c r="E111" s="107"/>
      <c r="F111" s="107"/>
      <c r="G111" s="107"/>
      <c r="H111" s="107">
        <v>0</v>
      </c>
      <c r="I111" s="107">
        <v>0</v>
      </c>
      <c r="J111" s="107">
        <v>0</v>
      </c>
      <c r="K111" s="107">
        <v>0</v>
      </c>
      <c r="L111" s="107"/>
      <c r="M111" s="107"/>
      <c r="R111" s="107"/>
      <c r="S111" s="107"/>
      <c r="T111" s="107"/>
      <c r="U111" s="107"/>
      <c r="V111" s="107"/>
      <c r="W111" s="96">
        <f t="shared" si="12"/>
        <v>0</v>
      </c>
      <c r="X111" s="103">
        <f t="shared" si="14"/>
        <v>0</v>
      </c>
      <c r="Y111" s="107"/>
      <c r="Z111" s="266">
        <f t="shared" si="13"/>
        <v>0</v>
      </c>
      <c r="AB111" s="70"/>
    </row>
    <row r="112" spans="1:28" ht="12.75">
      <c r="A112" s="94">
        <v>110</v>
      </c>
      <c r="B112" s="260" t="s">
        <v>87</v>
      </c>
      <c r="C112" s="260" t="s">
        <v>88</v>
      </c>
      <c r="D112" s="260" t="s">
        <v>89</v>
      </c>
      <c r="E112" s="96"/>
      <c r="F112" s="96"/>
      <c r="G112" s="96"/>
      <c r="H112" s="96">
        <v>0</v>
      </c>
      <c r="I112" s="96">
        <v>0</v>
      </c>
      <c r="J112" s="96">
        <v>0</v>
      </c>
      <c r="K112" s="96">
        <v>0</v>
      </c>
      <c r="L112" s="96"/>
      <c r="M112" s="96"/>
      <c r="R112" s="96"/>
      <c r="S112" s="96"/>
      <c r="T112" s="96"/>
      <c r="U112" s="96"/>
      <c r="V112" s="96"/>
      <c r="W112" s="98">
        <f t="shared" si="12"/>
        <v>0</v>
      </c>
      <c r="X112" s="98">
        <f t="shared" si="14"/>
        <v>0</v>
      </c>
      <c r="Y112" s="107"/>
      <c r="Z112" s="266">
        <f t="shared" si="13"/>
        <v>0</v>
      </c>
      <c r="AB112" s="70"/>
    </row>
    <row r="113" spans="1:28" ht="12.75">
      <c r="A113" s="94">
        <v>111</v>
      </c>
      <c r="B113" s="260" t="s">
        <v>467</v>
      </c>
      <c r="C113" s="260" t="s">
        <v>468</v>
      </c>
      <c r="D113" s="260" t="s">
        <v>150</v>
      </c>
      <c r="E113" s="96"/>
      <c r="F113" s="96"/>
      <c r="G113" s="96"/>
      <c r="H113" s="96">
        <v>0</v>
      </c>
      <c r="I113" s="96">
        <v>0</v>
      </c>
      <c r="J113" s="96">
        <v>0</v>
      </c>
      <c r="K113" s="96">
        <v>0</v>
      </c>
      <c r="L113" s="96"/>
      <c r="M113" s="96"/>
      <c r="R113" s="316"/>
      <c r="S113" s="316"/>
      <c r="T113" s="96"/>
      <c r="U113" s="96"/>
      <c r="V113" s="96"/>
      <c r="W113" s="96">
        <f t="shared" si="12"/>
        <v>0</v>
      </c>
      <c r="X113" s="98">
        <f t="shared" si="14"/>
        <v>0</v>
      </c>
      <c r="Y113" s="107"/>
      <c r="Z113" s="266">
        <f t="shared" si="13"/>
        <v>0</v>
      </c>
      <c r="AB113" s="70"/>
    </row>
    <row r="114" spans="1:28" ht="12.75">
      <c r="A114" s="94">
        <v>112</v>
      </c>
      <c r="B114" s="348" t="s">
        <v>478</v>
      </c>
      <c r="C114" s="348" t="s">
        <v>84</v>
      </c>
      <c r="D114" s="348" t="s">
        <v>283</v>
      </c>
      <c r="E114" s="111">
        <v>0</v>
      </c>
      <c r="F114" s="111">
        <v>0</v>
      </c>
      <c r="G114" s="111">
        <v>0</v>
      </c>
      <c r="H114" s="111">
        <v>0</v>
      </c>
      <c r="I114" s="111">
        <v>0</v>
      </c>
      <c r="J114" s="97"/>
      <c r="K114" s="111"/>
      <c r="L114" s="111"/>
      <c r="M114" s="111"/>
      <c r="R114" s="111"/>
      <c r="S114" s="111"/>
      <c r="T114" s="111"/>
      <c r="U114" s="111"/>
      <c r="V114" s="111"/>
      <c r="W114" s="112">
        <f t="shared" si="12"/>
        <v>0</v>
      </c>
      <c r="X114" s="133">
        <f t="shared" si="14"/>
        <v>0</v>
      </c>
      <c r="Y114" s="107"/>
      <c r="Z114" s="266">
        <f t="shared" si="13"/>
        <v>0</v>
      </c>
      <c r="AB114" s="70"/>
    </row>
    <row r="115" spans="1:28" ht="12.75">
      <c r="A115" s="94">
        <v>113</v>
      </c>
      <c r="B115" s="348" t="s">
        <v>479</v>
      </c>
      <c r="C115" s="348" t="s">
        <v>182</v>
      </c>
      <c r="D115" s="348" t="s">
        <v>94</v>
      </c>
      <c r="E115" s="111">
        <v>0</v>
      </c>
      <c r="F115" s="111">
        <v>0</v>
      </c>
      <c r="G115" s="111">
        <v>0</v>
      </c>
      <c r="H115" s="111">
        <v>0</v>
      </c>
      <c r="I115" s="111">
        <v>0</v>
      </c>
      <c r="J115" s="97"/>
      <c r="K115" s="111"/>
      <c r="L115" s="111"/>
      <c r="M115" s="111"/>
      <c r="R115" s="111"/>
      <c r="S115" s="111"/>
      <c r="T115" s="111"/>
      <c r="U115" s="111"/>
      <c r="V115" s="111"/>
      <c r="W115" s="112">
        <f t="shared" si="12"/>
        <v>0</v>
      </c>
      <c r="X115" s="97">
        <f t="shared" si="14"/>
        <v>0</v>
      </c>
      <c r="Y115" s="107"/>
      <c r="Z115" s="266">
        <f t="shared" si="13"/>
        <v>0</v>
      </c>
      <c r="AB115" s="70"/>
    </row>
    <row r="116" spans="1:28" ht="12.75">
      <c r="A116" s="94">
        <v>114</v>
      </c>
      <c r="B116" s="348" t="s">
        <v>295</v>
      </c>
      <c r="C116" s="348" t="s">
        <v>43</v>
      </c>
      <c r="D116" s="348" t="s">
        <v>156</v>
      </c>
      <c r="E116" s="111">
        <v>0</v>
      </c>
      <c r="F116" s="111">
        <v>0</v>
      </c>
      <c r="G116" s="111">
        <v>0</v>
      </c>
      <c r="H116" s="111">
        <v>0</v>
      </c>
      <c r="I116" s="111">
        <v>0</v>
      </c>
      <c r="J116" s="97"/>
      <c r="K116" s="111"/>
      <c r="L116" s="111"/>
      <c r="M116" s="111"/>
      <c r="R116" s="111"/>
      <c r="S116" s="111"/>
      <c r="T116" s="111"/>
      <c r="U116" s="111"/>
      <c r="V116" s="111"/>
      <c r="W116" s="112">
        <f t="shared" si="12"/>
        <v>0</v>
      </c>
      <c r="X116" s="269">
        <f t="shared" si="14"/>
        <v>0</v>
      </c>
      <c r="Y116" s="107"/>
      <c r="Z116" s="266">
        <f t="shared" si="13"/>
        <v>0</v>
      </c>
      <c r="AB116" s="70"/>
    </row>
    <row r="117" spans="1:28" ht="12.75">
      <c r="A117" s="94">
        <v>115</v>
      </c>
      <c r="B117" s="319" t="s">
        <v>109</v>
      </c>
      <c r="C117" s="319" t="s">
        <v>43</v>
      </c>
      <c r="D117" s="348" t="s">
        <v>94</v>
      </c>
      <c r="E117" s="111">
        <v>0</v>
      </c>
      <c r="F117" s="111">
        <v>0</v>
      </c>
      <c r="G117" s="111">
        <v>0</v>
      </c>
      <c r="H117" s="111">
        <v>0</v>
      </c>
      <c r="I117" s="111">
        <v>0</v>
      </c>
      <c r="J117" s="97"/>
      <c r="K117" s="111"/>
      <c r="L117" s="111"/>
      <c r="M117" s="111"/>
      <c r="R117" s="111"/>
      <c r="S117" s="111"/>
      <c r="T117" s="111"/>
      <c r="U117" s="111"/>
      <c r="V117" s="111"/>
      <c r="W117" s="112">
        <f t="shared" si="12"/>
        <v>0</v>
      </c>
      <c r="X117" s="133">
        <f t="shared" si="14"/>
        <v>0</v>
      </c>
      <c r="Y117" s="107"/>
      <c r="Z117" s="266">
        <f t="shared" si="13"/>
        <v>0</v>
      </c>
      <c r="AB117" s="70"/>
    </row>
    <row r="118" spans="1:28" ht="12.75">
      <c r="A118" s="94">
        <v>116</v>
      </c>
      <c r="B118" s="319" t="s">
        <v>480</v>
      </c>
      <c r="C118" s="319" t="s">
        <v>205</v>
      </c>
      <c r="D118" s="348" t="s">
        <v>249</v>
      </c>
      <c r="E118" s="111">
        <v>0</v>
      </c>
      <c r="F118" s="111">
        <v>0</v>
      </c>
      <c r="G118" s="111">
        <v>0</v>
      </c>
      <c r="H118" s="111">
        <v>0</v>
      </c>
      <c r="I118" s="111">
        <v>0</v>
      </c>
      <c r="J118" s="97"/>
      <c r="K118" s="111"/>
      <c r="L118" s="111"/>
      <c r="M118" s="111"/>
      <c r="R118" s="111"/>
      <c r="S118" s="111"/>
      <c r="T118" s="111"/>
      <c r="U118" s="111"/>
      <c r="V118" s="111"/>
      <c r="W118" s="112">
        <f t="shared" si="12"/>
        <v>0</v>
      </c>
      <c r="X118" s="133">
        <f t="shared" si="14"/>
        <v>0</v>
      </c>
      <c r="Y118" s="107"/>
      <c r="Z118" s="266">
        <f t="shared" si="13"/>
        <v>0</v>
      </c>
      <c r="AB118" s="70"/>
    </row>
    <row r="119" spans="1:28" ht="12.75">
      <c r="A119" s="94">
        <v>117</v>
      </c>
      <c r="B119" s="95" t="s">
        <v>481</v>
      </c>
      <c r="C119" s="95" t="s">
        <v>209</v>
      </c>
      <c r="D119" s="260" t="s">
        <v>167</v>
      </c>
      <c r="E119" s="107">
        <v>0</v>
      </c>
      <c r="F119" s="107">
        <v>0</v>
      </c>
      <c r="G119" s="107">
        <v>0</v>
      </c>
      <c r="H119" s="107">
        <v>0</v>
      </c>
      <c r="I119" s="107">
        <v>0</v>
      </c>
      <c r="J119" s="96"/>
      <c r="K119" s="107"/>
      <c r="L119" s="107"/>
      <c r="M119" s="107"/>
      <c r="R119" s="107"/>
      <c r="S119" s="107"/>
      <c r="T119" s="107"/>
      <c r="U119" s="107"/>
      <c r="V119" s="107"/>
      <c r="W119" s="116">
        <f t="shared" si="12"/>
        <v>0</v>
      </c>
      <c r="X119" s="116">
        <f t="shared" si="14"/>
        <v>0</v>
      </c>
      <c r="Y119" s="107"/>
      <c r="Z119" s="266">
        <f t="shared" si="13"/>
        <v>0</v>
      </c>
      <c r="AB119" s="70"/>
    </row>
    <row r="120" spans="1:28" ht="12.75">
      <c r="A120" s="94">
        <v>118</v>
      </c>
      <c r="B120" s="123" t="s">
        <v>103</v>
      </c>
      <c r="C120" s="123" t="s">
        <v>319</v>
      </c>
      <c r="D120" s="123" t="s">
        <v>55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96"/>
      <c r="K120" s="107"/>
      <c r="L120" s="107"/>
      <c r="M120" s="107"/>
      <c r="R120" s="107"/>
      <c r="S120" s="107"/>
      <c r="T120" s="107"/>
      <c r="U120" s="107"/>
      <c r="V120" s="107"/>
      <c r="W120" s="116">
        <f t="shared" si="12"/>
        <v>0</v>
      </c>
      <c r="X120" s="116">
        <f t="shared" si="14"/>
        <v>0</v>
      </c>
      <c r="Y120" s="107"/>
      <c r="Z120" s="266">
        <f t="shared" si="13"/>
        <v>0</v>
      </c>
      <c r="AB120" s="70"/>
    </row>
    <row r="121" spans="1:28" ht="12.75">
      <c r="A121" s="94">
        <v>119</v>
      </c>
      <c r="B121" s="95" t="s">
        <v>291</v>
      </c>
      <c r="C121" s="95" t="s">
        <v>292</v>
      </c>
      <c r="D121" s="95" t="s">
        <v>283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96"/>
      <c r="K121" s="107"/>
      <c r="L121" s="107"/>
      <c r="M121" s="107"/>
      <c r="R121" s="107"/>
      <c r="S121" s="107"/>
      <c r="T121" s="107"/>
      <c r="U121" s="107"/>
      <c r="V121" s="107"/>
      <c r="W121" s="116">
        <f t="shared" si="12"/>
        <v>0</v>
      </c>
      <c r="X121" s="116">
        <f t="shared" si="14"/>
        <v>0</v>
      </c>
      <c r="Y121" s="107"/>
      <c r="Z121" s="266">
        <f t="shared" si="13"/>
        <v>0</v>
      </c>
      <c r="AB121" s="70"/>
    </row>
    <row r="122" spans="1:28" ht="12.75">
      <c r="A122" s="94">
        <v>120</v>
      </c>
      <c r="B122" s="95" t="s">
        <v>482</v>
      </c>
      <c r="C122" s="95" t="s">
        <v>483</v>
      </c>
      <c r="D122" s="95" t="s">
        <v>80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96"/>
      <c r="K122" s="107"/>
      <c r="L122" s="118"/>
      <c r="M122" s="118"/>
      <c r="R122" s="107"/>
      <c r="S122" s="107"/>
      <c r="T122" s="107"/>
      <c r="U122" s="107"/>
      <c r="V122" s="107"/>
      <c r="W122" s="116">
        <f t="shared" si="12"/>
        <v>0</v>
      </c>
      <c r="X122" s="116">
        <f t="shared" si="14"/>
        <v>0</v>
      </c>
      <c r="Y122" s="139"/>
      <c r="Z122" s="266">
        <f t="shared" si="13"/>
        <v>0</v>
      </c>
      <c r="AB122" s="70"/>
    </row>
    <row r="123" spans="1:28" ht="12.75">
      <c r="A123" s="94">
        <v>121</v>
      </c>
      <c r="B123" s="95" t="s">
        <v>356</v>
      </c>
      <c r="C123" s="95" t="s">
        <v>357</v>
      </c>
      <c r="D123" s="95" t="s">
        <v>484</v>
      </c>
      <c r="E123" s="107">
        <v>0</v>
      </c>
      <c r="F123" s="107">
        <v>0</v>
      </c>
      <c r="G123" s="107">
        <v>0</v>
      </c>
      <c r="H123" s="107">
        <v>0</v>
      </c>
      <c r="I123" s="107">
        <v>0</v>
      </c>
      <c r="J123" s="96"/>
      <c r="K123" s="107"/>
      <c r="L123" s="107"/>
      <c r="M123" s="107"/>
      <c r="R123" s="107"/>
      <c r="S123" s="107"/>
      <c r="T123" s="107"/>
      <c r="U123" s="107"/>
      <c r="V123" s="107"/>
      <c r="W123" s="116">
        <f t="shared" si="12"/>
        <v>0</v>
      </c>
      <c r="X123" s="116">
        <f t="shared" si="14"/>
        <v>0</v>
      </c>
      <c r="Y123" s="107"/>
      <c r="Z123" s="266">
        <f t="shared" si="13"/>
        <v>0</v>
      </c>
      <c r="AB123" s="70"/>
    </row>
    <row r="124" spans="1:28" ht="12.75">
      <c r="A124" s="94">
        <v>122</v>
      </c>
      <c r="B124" s="123" t="s">
        <v>157</v>
      </c>
      <c r="C124" s="123" t="s">
        <v>118</v>
      </c>
      <c r="D124" s="123" t="s">
        <v>320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  <c r="J124" s="96"/>
      <c r="K124" s="107"/>
      <c r="L124" s="107"/>
      <c r="M124" s="107"/>
      <c r="R124" s="107"/>
      <c r="S124" s="107"/>
      <c r="T124" s="107"/>
      <c r="U124" s="107"/>
      <c r="V124" s="107"/>
      <c r="W124" s="107">
        <f t="shared" si="12"/>
        <v>0</v>
      </c>
      <c r="X124" s="116">
        <f t="shared" si="14"/>
        <v>0</v>
      </c>
      <c r="Y124" s="107"/>
      <c r="Z124" s="266">
        <f t="shared" si="13"/>
        <v>0</v>
      </c>
      <c r="AB124" s="70"/>
    </row>
    <row r="125" spans="1:28" ht="12.75">
      <c r="A125" s="94">
        <v>123</v>
      </c>
      <c r="B125" s="95" t="s">
        <v>62</v>
      </c>
      <c r="C125" s="95" t="s">
        <v>425</v>
      </c>
      <c r="D125" s="95" t="s">
        <v>429</v>
      </c>
      <c r="E125" s="107">
        <v>0</v>
      </c>
      <c r="F125" s="107">
        <v>0</v>
      </c>
      <c r="G125" s="107">
        <v>0</v>
      </c>
      <c r="H125" s="107">
        <v>0</v>
      </c>
      <c r="I125" s="107">
        <v>0</v>
      </c>
      <c r="J125" s="96"/>
      <c r="K125" s="107"/>
      <c r="L125" s="107"/>
      <c r="M125" s="107"/>
      <c r="R125" s="107"/>
      <c r="S125" s="107"/>
      <c r="T125" s="107"/>
      <c r="U125" s="107"/>
      <c r="V125" s="107"/>
      <c r="W125" s="116">
        <f t="shared" si="12"/>
        <v>0</v>
      </c>
      <c r="X125" s="116">
        <f t="shared" si="14"/>
        <v>0</v>
      </c>
      <c r="Y125" s="107"/>
      <c r="Z125" s="266">
        <f t="shared" si="13"/>
        <v>0</v>
      </c>
      <c r="AB125" s="70"/>
    </row>
    <row r="126" spans="1:28" ht="12.75">
      <c r="A126" s="94">
        <v>124</v>
      </c>
      <c r="B126" s="123" t="s">
        <v>208</v>
      </c>
      <c r="C126" s="123" t="s">
        <v>209</v>
      </c>
      <c r="D126" s="123" t="s">
        <v>106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96"/>
      <c r="K126" s="107"/>
      <c r="L126" s="107"/>
      <c r="M126" s="107"/>
      <c r="R126" s="107"/>
      <c r="S126" s="107"/>
      <c r="T126" s="107"/>
      <c r="U126" s="107"/>
      <c r="V126" s="107"/>
      <c r="W126" s="116">
        <f aca="true" t="shared" si="15" ref="W126:W142">SUM(E126:V126)</f>
        <v>0</v>
      </c>
      <c r="X126" s="116">
        <f t="shared" si="14"/>
        <v>0</v>
      </c>
      <c r="Y126" s="107"/>
      <c r="Z126" s="266">
        <f t="shared" si="13"/>
        <v>0</v>
      </c>
      <c r="AB126" s="70"/>
    </row>
    <row r="127" spans="1:28" ht="12.75">
      <c r="A127" s="94">
        <v>125</v>
      </c>
      <c r="B127" s="95" t="s">
        <v>476</v>
      </c>
      <c r="C127" s="95" t="s">
        <v>308</v>
      </c>
      <c r="D127" s="95" t="s">
        <v>309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96"/>
      <c r="K127" s="107"/>
      <c r="L127" s="107"/>
      <c r="M127" s="107"/>
      <c r="R127" s="107"/>
      <c r="S127" s="107"/>
      <c r="T127" s="107"/>
      <c r="U127" s="107"/>
      <c r="V127" s="107"/>
      <c r="W127" s="116">
        <f t="shared" si="15"/>
        <v>0</v>
      </c>
      <c r="X127" s="107">
        <f t="shared" si="14"/>
        <v>0</v>
      </c>
      <c r="Y127" s="107"/>
      <c r="Z127" s="266">
        <f t="shared" si="13"/>
        <v>0</v>
      </c>
      <c r="AB127" s="70"/>
    </row>
    <row r="128" spans="1:28" ht="12.75">
      <c r="A128" s="94">
        <v>126</v>
      </c>
      <c r="B128" s="123" t="s">
        <v>485</v>
      </c>
      <c r="C128" s="123" t="s">
        <v>486</v>
      </c>
      <c r="D128" s="123" t="s">
        <v>343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96"/>
      <c r="K128" s="107"/>
      <c r="L128" s="107"/>
      <c r="M128" s="107"/>
      <c r="R128" s="107"/>
      <c r="S128" s="107"/>
      <c r="T128" s="107"/>
      <c r="U128" s="107"/>
      <c r="V128" s="107"/>
      <c r="W128" s="116">
        <f t="shared" si="15"/>
        <v>0</v>
      </c>
      <c r="X128" s="107">
        <f t="shared" si="14"/>
        <v>0</v>
      </c>
      <c r="Y128" s="107"/>
      <c r="Z128" s="266">
        <f t="shared" si="13"/>
        <v>0</v>
      </c>
      <c r="AB128" s="70"/>
    </row>
    <row r="129" spans="1:28" ht="12.75">
      <c r="A129" s="94">
        <v>127</v>
      </c>
      <c r="B129" s="123" t="s">
        <v>463</v>
      </c>
      <c r="C129" s="123" t="s">
        <v>79</v>
      </c>
      <c r="D129" s="123" t="s">
        <v>137</v>
      </c>
      <c r="E129" s="107">
        <v>0</v>
      </c>
      <c r="F129" s="107">
        <v>0</v>
      </c>
      <c r="G129" s="107">
        <v>0</v>
      </c>
      <c r="H129" s="107">
        <v>0</v>
      </c>
      <c r="I129" s="107">
        <v>0</v>
      </c>
      <c r="J129" s="96"/>
      <c r="K129" s="107"/>
      <c r="L129" s="107"/>
      <c r="M129" s="107"/>
      <c r="R129" s="107"/>
      <c r="S129" s="107"/>
      <c r="T129" s="107"/>
      <c r="U129" s="107"/>
      <c r="V129" s="107"/>
      <c r="W129" s="107">
        <f t="shared" si="15"/>
        <v>0</v>
      </c>
      <c r="X129" s="116">
        <f t="shared" si="14"/>
        <v>0</v>
      </c>
      <c r="Y129" s="107"/>
      <c r="Z129" s="266">
        <f t="shared" si="13"/>
        <v>0</v>
      </c>
      <c r="AB129" s="70"/>
    </row>
    <row r="130" spans="1:26" ht="12.75">
      <c r="A130" s="94">
        <v>128</v>
      </c>
      <c r="B130" s="95" t="s">
        <v>62</v>
      </c>
      <c r="C130" s="95" t="s">
        <v>262</v>
      </c>
      <c r="D130" s="95" t="s">
        <v>487</v>
      </c>
      <c r="E130" s="107">
        <v>0</v>
      </c>
      <c r="F130" s="107">
        <v>0</v>
      </c>
      <c r="G130" s="107">
        <v>0</v>
      </c>
      <c r="H130" s="107">
        <v>0</v>
      </c>
      <c r="I130" s="107">
        <v>0</v>
      </c>
      <c r="J130" s="96"/>
      <c r="K130" s="107"/>
      <c r="L130" s="107"/>
      <c r="M130" s="107"/>
      <c r="R130" s="107"/>
      <c r="S130" s="107"/>
      <c r="T130" s="107"/>
      <c r="U130" s="107"/>
      <c r="V130" s="107"/>
      <c r="W130" s="116">
        <f t="shared" si="15"/>
        <v>0</v>
      </c>
      <c r="X130" s="116">
        <f t="shared" si="14"/>
        <v>0</v>
      </c>
      <c r="Y130" s="107"/>
      <c r="Z130" s="266">
        <f t="shared" si="13"/>
        <v>0</v>
      </c>
    </row>
    <row r="131" spans="1:26" ht="12.75">
      <c r="A131" s="94">
        <v>129</v>
      </c>
      <c r="B131" s="95" t="s">
        <v>488</v>
      </c>
      <c r="C131" s="95" t="s">
        <v>114</v>
      </c>
      <c r="D131" s="95" t="s">
        <v>489</v>
      </c>
      <c r="E131" s="107">
        <v>0</v>
      </c>
      <c r="F131" s="107">
        <v>0</v>
      </c>
      <c r="G131" s="107">
        <v>0</v>
      </c>
      <c r="H131" s="107">
        <v>0</v>
      </c>
      <c r="I131" s="107">
        <v>0</v>
      </c>
      <c r="J131" s="96"/>
      <c r="K131" s="107"/>
      <c r="L131" s="107"/>
      <c r="M131" s="107"/>
      <c r="R131" s="107"/>
      <c r="S131" s="107"/>
      <c r="T131" s="107"/>
      <c r="U131" s="107"/>
      <c r="V131" s="107"/>
      <c r="W131" s="116">
        <f t="shared" si="15"/>
        <v>0</v>
      </c>
      <c r="X131" s="107">
        <f t="shared" si="14"/>
        <v>0</v>
      </c>
      <c r="Y131" s="96"/>
      <c r="Z131" s="253">
        <f t="shared" si="13"/>
        <v>0</v>
      </c>
    </row>
    <row r="132" spans="1:26" ht="12.75">
      <c r="A132" s="94">
        <v>130</v>
      </c>
      <c r="B132" s="95" t="s">
        <v>338</v>
      </c>
      <c r="C132" s="95" t="s">
        <v>49</v>
      </c>
      <c r="D132" s="95" t="s">
        <v>337</v>
      </c>
      <c r="E132" s="107">
        <v>0</v>
      </c>
      <c r="F132" s="107">
        <v>0</v>
      </c>
      <c r="G132" s="107">
        <v>0</v>
      </c>
      <c r="H132" s="107">
        <v>0</v>
      </c>
      <c r="I132" s="107">
        <v>0</v>
      </c>
      <c r="J132" s="96"/>
      <c r="K132" s="107"/>
      <c r="L132" s="107"/>
      <c r="M132" s="107"/>
      <c r="R132" s="107"/>
      <c r="S132" s="107"/>
      <c r="T132" s="107"/>
      <c r="U132" s="107"/>
      <c r="V132" s="107"/>
      <c r="W132" s="116">
        <f t="shared" si="15"/>
        <v>0</v>
      </c>
      <c r="X132" s="116">
        <f t="shared" si="14"/>
        <v>0</v>
      </c>
      <c r="Y132" s="96"/>
      <c r="Z132" s="253">
        <f t="shared" si="13"/>
        <v>0</v>
      </c>
    </row>
    <row r="133" spans="1:26" ht="12.75">
      <c r="A133" s="94">
        <v>131</v>
      </c>
      <c r="B133" s="95" t="s">
        <v>67</v>
      </c>
      <c r="C133" s="95" t="s">
        <v>68</v>
      </c>
      <c r="D133" s="95" t="s">
        <v>414</v>
      </c>
      <c r="E133" s="107">
        <v>0</v>
      </c>
      <c r="F133" s="107">
        <v>0</v>
      </c>
      <c r="G133" s="107">
        <v>0</v>
      </c>
      <c r="H133" s="107">
        <v>0</v>
      </c>
      <c r="I133" s="107">
        <v>0</v>
      </c>
      <c r="J133" s="96"/>
      <c r="K133" s="107"/>
      <c r="L133" s="107"/>
      <c r="M133" s="107"/>
      <c r="R133" s="107"/>
      <c r="S133" s="107"/>
      <c r="T133" s="107"/>
      <c r="U133" s="107"/>
      <c r="V133" s="107"/>
      <c r="W133" s="116">
        <f t="shared" si="15"/>
        <v>0</v>
      </c>
      <c r="X133" s="116">
        <f t="shared" si="14"/>
        <v>0</v>
      </c>
      <c r="Y133" s="96"/>
      <c r="Z133" s="251">
        <f t="shared" si="13"/>
        <v>0</v>
      </c>
    </row>
    <row r="134" spans="1:26" ht="12.75">
      <c r="A134" s="94">
        <v>132</v>
      </c>
      <c r="B134" s="95" t="s">
        <v>490</v>
      </c>
      <c r="C134" s="95" t="s">
        <v>188</v>
      </c>
      <c r="D134" s="95" t="s">
        <v>106</v>
      </c>
      <c r="E134" s="107">
        <v>0</v>
      </c>
      <c r="F134" s="107">
        <v>0</v>
      </c>
      <c r="G134" s="107">
        <v>0</v>
      </c>
      <c r="H134" s="107">
        <v>0</v>
      </c>
      <c r="I134" s="107">
        <v>0</v>
      </c>
      <c r="J134" s="96"/>
      <c r="K134" s="107"/>
      <c r="L134" s="107"/>
      <c r="M134" s="107"/>
      <c r="R134" s="107"/>
      <c r="S134" s="107"/>
      <c r="T134" s="107"/>
      <c r="U134" s="107"/>
      <c r="V134" s="107"/>
      <c r="W134" s="116">
        <f t="shared" si="15"/>
        <v>0</v>
      </c>
      <c r="X134" s="116">
        <f t="shared" si="14"/>
        <v>0</v>
      </c>
      <c r="Y134" s="96"/>
      <c r="Z134" s="251">
        <f t="shared" si="13"/>
        <v>0</v>
      </c>
    </row>
    <row r="135" spans="1:26" ht="12.75">
      <c r="A135" s="94">
        <v>133</v>
      </c>
      <c r="B135" s="95" t="s">
        <v>491</v>
      </c>
      <c r="C135" s="95" t="s">
        <v>209</v>
      </c>
      <c r="D135" s="95" t="s">
        <v>492</v>
      </c>
      <c r="E135" s="107">
        <v>0</v>
      </c>
      <c r="F135" s="107">
        <v>0</v>
      </c>
      <c r="G135" s="107">
        <v>0</v>
      </c>
      <c r="H135" s="107">
        <v>0</v>
      </c>
      <c r="I135" s="107">
        <v>0</v>
      </c>
      <c r="J135" s="96"/>
      <c r="K135" s="107"/>
      <c r="L135" s="107"/>
      <c r="M135" s="107"/>
      <c r="R135" s="107"/>
      <c r="S135" s="107"/>
      <c r="T135" s="107"/>
      <c r="U135" s="107"/>
      <c r="V135" s="107"/>
      <c r="W135" s="116">
        <f t="shared" si="15"/>
        <v>0</v>
      </c>
      <c r="X135" s="116">
        <f aca="true" t="shared" si="16" ref="X135:X142">LARGE(E135:V135,1)+LARGE(E135:V135,2)+LARGE(E135:V135,3)+LARGE(E135:V135,4)</f>
        <v>0</v>
      </c>
      <c r="Y135" s="52"/>
      <c r="Z135" s="355">
        <f t="shared" si="13"/>
        <v>0</v>
      </c>
    </row>
    <row r="136" spans="1:26" ht="12.75">
      <c r="A136" s="94">
        <v>134</v>
      </c>
      <c r="B136" s="95" t="s">
        <v>78</v>
      </c>
      <c r="C136" s="95" t="s">
        <v>79</v>
      </c>
      <c r="D136" s="95" t="s">
        <v>80</v>
      </c>
      <c r="E136" s="107">
        <v>0</v>
      </c>
      <c r="F136" s="107">
        <v>0</v>
      </c>
      <c r="G136" s="107">
        <v>0</v>
      </c>
      <c r="H136" s="107">
        <v>0</v>
      </c>
      <c r="I136" s="107">
        <v>0</v>
      </c>
      <c r="J136" s="96"/>
      <c r="K136" s="107"/>
      <c r="L136" s="107"/>
      <c r="M136" s="107"/>
      <c r="R136" s="107"/>
      <c r="S136" s="107"/>
      <c r="T136" s="107"/>
      <c r="U136" s="107"/>
      <c r="V136" s="107"/>
      <c r="W136" s="116">
        <f t="shared" si="15"/>
        <v>0</v>
      </c>
      <c r="X136" s="116">
        <f t="shared" si="16"/>
        <v>0</v>
      </c>
      <c r="Y136" s="96"/>
      <c r="Z136" s="253">
        <f t="shared" si="13"/>
        <v>0</v>
      </c>
    </row>
    <row r="137" spans="1:26" ht="12.75">
      <c r="A137" s="94">
        <v>135</v>
      </c>
      <c r="B137" s="95" t="s">
        <v>62</v>
      </c>
      <c r="C137" s="95" t="s">
        <v>262</v>
      </c>
      <c r="D137" s="95" t="s">
        <v>80</v>
      </c>
      <c r="E137" s="107">
        <v>0</v>
      </c>
      <c r="F137" s="107">
        <v>0</v>
      </c>
      <c r="G137" s="107">
        <v>0</v>
      </c>
      <c r="H137" s="107">
        <v>0</v>
      </c>
      <c r="I137" s="107">
        <v>0</v>
      </c>
      <c r="J137" s="96"/>
      <c r="K137" s="107"/>
      <c r="L137" s="107"/>
      <c r="M137" s="107"/>
      <c r="R137" s="107"/>
      <c r="S137" s="107"/>
      <c r="T137" s="107"/>
      <c r="U137" s="107"/>
      <c r="V137" s="107"/>
      <c r="W137" s="107">
        <f t="shared" si="15"/>
        <v>0</v>
      </c>
      <c r="X137" s="116">
        <f t="shared" si="16"/>
        <v>0</v>
      </c>
      <c r="Y137" s="96"/>
      <c r="Z137" s="251">
        <f t="shared" si="13"/>
        <v>0</v>
      </c>
    </row>
    <row r="138" spans="1:26" ht="12.75">
      <c r="A138" s="94">
        <v>136</v>
      </c>
      <c r="B138" s="95" t="s">
        <v>493</v>
      </c>
      <c r="C138" s="95" t="s">
        <v>419</v>
      </c>
      <c r="D138" s="95" t="s">
        <v>494</v>
      </c>
      <c r="E138" s="107">
        <v>0</v>
      </c>
      <c r="F138" s="107">
        <v>0</v>
      </c>
      <c r="G138" s="107">
        <v>0</v>
      </c>
      <c r="H138" s="107">
        <v>0</v>
      </c>
      <c r="I138" s="107">
        <v>0</v>
      </c>
      <c r="J138" s="96"/>
      <c r="K138" s="107"/>
      <c r="L138" s="107"/>
      <c r="M138" s="107"/>
      <c r="R138" s="107"/>
      <c r="S138" s="107"/>
      <c r="T138" s="107"/>
      <c r="U138" s="107"/>
      <c r="V138" s="107"/>
      <c r="W138" s="107">
        <f t="shared" si="15"/>
        <v>0</v>
      </c>
      <c r="X138" s="116">
        <f t="shared" si="16"/>
        <v>0</v>
      </c>
      <c r="Y138" s="96"/>
      <c r="Z138" s="253">
        <f t="shared" si="13"/>
        <v>0</v>
      </c>
    </row>
    <row r="139" spans="1:26" ht="12.75">
      <c r="A139" s="94">
        <v>137</v>
      </c>
      <c r="B139" s="95" t="s">
        <v>123</v>
      </c>
      <c r="C139" s="95" t="s">
        <v>124</v>
      </c>
      <c r="D139" s="95" t="s">
        <v>361</v>
      </c>
      <c r="E139" s="107">
        <v>0</v>
      </c>
      <c r="F139" s="107">
        <v>0</v>
      </c>
      <c r="G139" s="107">
        <v>0</v>
      </c>
      <c r="H139" s="107">
        <v>0</v>
      </c>
      <c r="I139" s="107">
        <v>0</v>
      </c>
      <c r="J139" s="96"/>
      <c r="K139" s="107"/>
      <c r="L139" s="107"/>
      <c r="M139" s="107"/>
      <c r="R139" s="107"/>
      <c r="S139" s="107"/>
      <c r="T139" s="107"/>
      <c r="U139" s="107"/>
      <c r="V139" s="107"/>
      <c r="W139" s="107">
        <f t="shared" si="15"/>
        <v>0</v>
      </c>
      <c r="X139" s="116">
        <f t="shared" si="16"/>
        <v>0</v>
      </c>
      <c r="Y139" s="96"/>
      <c r="Z139" s="261">
        <f t="shared" si="13"/>
        <v>0</v>
      </c>
    </row>
    <row r="140" spans="1:26" ht="12.75">
      <c r="A140" s="94">
        <v>138</v>
      </c>
      <c r="B140" s="95" t="s">
        <v>344</v>
      </c>
      <c r="C140" s="95" t="s">
        <v>345</v>
      </c>
      <c r="D140" s="95" t="s">
        <v>145</v>
      </c>
      <c r="E140" s="107">
        <v>0</v>
      </c>
      <c r="F140" s="107">
        <v>0</v>
      </c>
      <c r="G140" s="107">
        <v>0</v>
      </c>
      <c r="H140" s="107">
        <v>0</v>
      </c>
      <c r="I140" s="107">
        <v>0</v>
      </c>
      <c r="J140" s="96"/>
      <c r="K140" s="107"/>
      <c r="L140" s="107"/>
      <c r="M140" s="107"/>
      <c r="R140" s="107"/>
      <c r="S140" s="107"/>
      <c r="T140" s="107"/>
      <c r="U140" s="107"/>
      <c r="V140" s="107"/>
      <c r="W140" s="116">
        <f t="shared" si="15"/>
        <v>0</v>
      </c>
      <c r="X140" s="107">
        <f t="shared" si="16"/>
        <v>0</v>
      </c>
      <c r="Y140" s="96"/>
      <c r="Z140" s="261">
        <f t="shared" si="13"/>
        <v>0</v>
      </c>
    </row>
    <row r="141" spans="1:26" ht="12.75">
      <c r="A141" s="94">
        <v>139</v>
      </c>
      <c r="B141" s="95" t="s">
        <v>495</v>
      </c>
      <c r="C141" s="95" t="s">
        <v>209</v>
      </c>
      <c r="D141" s="95" t="s">
        <v>496</v>
      </c>
      <c r="E141" s="107">
        <v>0</v>
      </c>
      <c r="F141" s="107">
        <v>0</v>
      </c>
      <c r="G141" s="107">
        <v>0</v>
      </c>
      <c r="H141" s="107">
        <v>0</v>
      </c>
      <c r="I141" s="107">
        <v>0</v>
      </c>
      <c r="J141" s="96"/>
      <c r="K141" s="107"/>
      <c r="L141" s="107"/>
      <c r="M141" s="107"/>
      <c r="R141" s="107"/>
      <c r="S141" s="107"/>
      <c r="T141" s="107"/>
      <c r="U141" s="107"/>
      <c r="V141" s="107"/>
      <c r="W141" s="116">
        <f t="shared" si="15"/>
        <v>0</v>
      </c>
      <c r="X141" s="107">
        <f t="shared" si="16"/>
        <v>0</v>
      </c>
      <c r="Y141" s="96"/>
      <c r="Z141" s="356">
        <f t="shared" si="13"/>
        <v>0</v>
      </c>
    </row>
    <row r="142" spans="1:26" ht="12.75">
      <c r="A142" s="94">
        <v>140</v>
      </c>
      <c r="B142" s="95" t="s">
        <v>157</v>
      </c>
      <c r="C142" s="95" t="s">
        <v>139</v>
      </c>
      <c r="D142" s="95" t="s">
        <v>411</v>
      </c>
      <c r="E142" s="107">
        <v>0</v>
      </c>
      <c r="F142" s="107">
        <v>0</v>
      </c>
      <c r="G142" s="107">
        <v>0</v>
      </c>
      <c r="H142" s="107">
        <v>0</v>
      </c>
      <c r="I142" s="107">
        <v>0</v>
      </c>
      <c r="J142" s="96"/>
      <c r="K142" s="107"/>
      <c r="L142" s="107"/>
      <c r="M142" s="107"/>
      <c r="R142" s="107"/>
      <c r="S142" s="107"/>
      <c r="T142" s="107"/>
      <c r="U142" s="107"/>
      <c r="V142" s="107"/>
      <c r="W142" s="116">
        <f t="shared" si="15"/>
        <v>0</v>
      </c>
      <c r="X142" s="116">
        <f t="shared" si="16"/>
        <v>0</v>
      </c>
      <c r="Y142" s="96"/>
      <c r="Z142" s="261">
        <f t="shared" si="13"/>
        <v>0</v>
      </c>
    </row>
    <row r="143" spans="1:26" ht="12.75">
      <c r="A143" s="118"/>
      <c r="B143" s="118"/>
      <c r="C143" s="118"/>
      <c r="D143" s="118"/>
      <c r="E143" s="107"/>
      <c r="F143" s="107"/>
      <c r="G143" s="107"/>
      <c r="H143" s="107"/>
      <c r="I143" s="107"/>
      <c r="J143" s="96"/>
      <c r="K143" s="107"/>
      <c r="L143" s="107"/>
      <c r="M143" s="107"/>
      <c r="R143" s="107"/>
      <c r="S143" s="107"/>
      <c r="T143" s="107"/>
      <c r="U143" s="107"/>
      <c r="V143" s="107"/>
      <c r="W143" s="118"/>
      <c r="X143" s="118"/>
      <c r="Y143" s="107"/>
      <c r="Z143" s="286"/>
    </row>
    <row r="144" spans="19:26" ht="12.75">
      <c r="S144" s="1"/>
      <c r="T144" s="1"/>
      <c r="V144" s="1"/>
      <c r="Y144" s="1"/>
      <c r="Z144" s="28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8"/>
  <sheetViews>
    <sheetView zoomScalePageLayoutView="0" workbookViewId="0" topLeftCell="A13">
      <selection activeCell="AE9" sqref="AE9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2.8515625" style="0" customWidth="1"/>
    <col min="5" max="9" width="3.00390625" style="1" customWidth="1"/>
    <col min="10" max="10" width="3.00390625" style="52" customWidth="1"/>
    <col min="11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3.8515625" style="0" customWidth="1"/>
    <col min="25" max="25" width="7.00390625" style="0" customWidth="1"/>
    <col min="26" max="26" width="3.00390625" style="0" customWidth="1"/>
  </cols>
  <sheetData>
    <row r="1" spans="1:22" ht="12.75">
      <c r="A1" s="3" t="s">
        <v>0</v>
      </c>
      <c r="B1" s="1"/>
      <c r="C1" s="3" t="s">
        <v>1</v>
      </c>
      <c r="V1" s="6"/>
    </row>
    <row r="2" spans="1:28" ht="60">
      <c r="A2" s="357"/>
      <c r="B2" s="358" t="s">
        <v>497</v>
      </c>
      <c r="C2" s="359"/>
      <c r="D2" s="359"/>
      <c r="E2" s="360"/>
      <c r="F2" s="58"/>
      <c r="G2" s="361"/>
      <c r="H2" s="361"/>
      <c r="I2" s="361"/>
      <c r="J2" s="362"/>
      <c r="K2" s="361"/>
      <c r="L2" s="361"/>
      <c r="M2" s="361"/>
      <c r="N2" s="361"/>
      <c r="O2" s="361"/>
      <c r="P2" s="361"/>
      <c r="Q2" s="361"/>
      <c r="R2" s="361"/>
      <c r="S2" s="363"/>
      <c r="T2" s="363"/>
      <c r="U2" s="361"/>
      <c r="V2" s="364"/>
      <c r="W2" s="363"/>
      <c r="X2" s="363"/>
      <c r="Y2" s="363"/>
      <c r="Z2" s="363"/>
      <c r="AA2" s="363"/>
      <c r="AB2" s="44"/>
    </row>
    <row r="3" spans="2:29" ht="137.25"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16" t="s">
        <v>13</v>
      </c>
      <c r="M3" s="16" t="s">
        <v>14</v>
      </c>
      <c r="N3" s="16" t="s">
        <v>15</v>
      </c>
      <c r="O3" s="14" t="s">
        <v>16</v>
      </c>
      <c r="P3" s="14" t="s">
        <v>17</v>
      </c>
      <c r="Q3" s="14" t="s">
        <v>18</v>
      </c>
      <c r="R3" s="17" t="s">
        <v>19</v>
      </c>
      <c r="S3" s="17" t="s">
        <v>20</v>
      </c>
      <c r="T3" s="14" t="s">
        <v>21</v>
      </c>
      <c r="U3" s="18" t="s">
        <v>22</v>
      </c>
      <c r="V3" s="14" t="s">
        <v>23</v>
      </c>
      <c r="X3" s="19" t="s">
        <v>24</v>
      </c>
      <c r="Y3" s="19" t="s">
        <v>25</v>
      </c>
      <c r="Z3" s="147" t="s">
        <v>26</v>
      </c>
      <c r="AA3" s="19" t="s">
        <v>27</v>
      </c>
      <c r="AC3" s="1"/>
    </row>
    <row r="4" spans="1:28" ht="12.75">
      <c r="A4" s="21">
        <v>1</v>
      </c>
      <c r="B4" s="22" t="s">
        <v>369</v>
      </c>
      <c r="C4" s="23" t="s">
        <v>29</v>
      </c>
      <c r="D4" s="23" t="s">
        <v>30</v>
      </c>
      <c r="E4" s="24">
        <v>8</v>
      </c>
      <c r="F4" s="24">
        <v>30</v>
      </c>
      <c r="G4" s="24">
        <v>0</v>
      </c>
      <c r="H4" s="24">
        <v>30</v>
      </c>
      <c r="I4" s="24">
        <v>26</v>
      </c>
      <c r="J4" s="24">
        <v>20</v>
      </c>
      <c r="K4" s="24">
        <v>22</v>
      </c>
      <c r="L4" s="25">
        <v>0</v>
      </c>
      <c r="M4" s="25">
        <v>0</v>
      </c>
      <c r="N4" s="25">
        <v>0</v>
      </c>
      <c r="O4" s="24">
        <v>0</v>
      </c>
      <c r="P4" s="24">
        <v>20</v>
      </c>
      <c r="Q4" s="24">
        <v>24</v>
      </c>
      <c r="R4" s="24">
        <v>22</v>
      </c>
      <c r="S4" s="24">
        <v>30</v>
      </c>
      <c r="T4" s="24">
        <v>28</v>
      </c>
      <c r="U4" s="25">
        <v>0</v>
      </c>
      <c r="V4" s="24">
        <v>22</v>
      </c>
      <c r="W4" s="24">
        <v>0</v>
      </c>
      <c r="X4" s="26">
        <f aca="true" t="shared" si="0" ref="X4:X45">SUM(E4:W4)</f>
        <v>282</v>
      </c>
      <c r="Y4" s="27">
        <f aca="true" t="shared" si="1" ref="Y4:Y53">LARGE(E4:W4,1)+LARGE(E4:W4,2)+LARGE(E4:W4,3)+LARGE(E4:W4,4)</f>
        <v>118</v>
      </c>
      <c r="Z4" s="24">
        <v>20</v>
      </c>
      <c r="AA4" s="28">
        <f aca="true" t="shared" si="2" ref="AA4:AA45">Y4+Z4</f>
        <v>138</v>
      </c>
      <c r="AB4" s="155"/>
    </row>
    <row r="5" spans="1:28" ht="12.75">
      <c r="A5" s="21">
        <v>2</v>
      </c>
      <c r="B5" s="162" t="s">
        <v>62</v>
      </c>
      <c r="C5" s="163" t="s">
        <v>425</v>
      </c>
      <c r="D5" s="163" t="s">
        <v>197</v>
      </c>
      <c r="E5" s="24">
        <v>22</v>
      </c>
      <c r="F5" s="24">
        <v>26</v>
      </c>
      <c r="G5" s="24">
        <v>0</v>
      </c>
      <c r="H5" s="24">
        <v>0</v>
      </c>
      <c r="I5" s="24">
        <v>0</v>
      </c>
      <c r="J5" s="24">
        <v>26</v>
      </c>
      <c r="K5" s="24">
        <v>30</v>
      </c>
      <c r="L5" s="25">
        <v>0</v>
      </c>
      <c r="M5" s="25">
        <v>0</v>
      </c>
      <c r="N5" s="25">
        <v>0</v>
      </c>
      <c r="O5" s="24">
        <v>0</v>
      </c>
      <c r="P5" s="24">
        <v>0</v>
      </c>
      <c r="Q5" s="24">
        <v>0</v>
      </c>
      <c r="R5" s="24">
        <v>18</v>
      </c>
      <c r="S5" s="24">
        <v>0</v>
      </c>
      <c r="T5" s="24">
        <v>0</v>
      </c>
      <c r="U5" s="25">
        <v>0</v>
      </c>
      <c r="V5" s="24">
        <v>24</v>
      </c>
      <c r="W5" s="24">
        <v>0</v>
      </c>
      <c r="X5" s="26">
        <f t="shared" si="0"/>
        <v>146</v>
      </c>
      <c r="Y5" s="27">
        <f t="shared" si="1"/>
        <v>106</v>
      </c>
      <c r="Z5" s="24">
        <v>28</v>
      </c>
      <c r="AA5" s="28">
        <f t="shared" si="2"/>
        <v>134</v>
      </c>
      <c r="AB5" s="155"/>
    </row>
    <row r="6" spans="1:28" ht="12.75">
      <c r="A6" s="21">
        <v>3</v>
      </c>
      <c r="B6" s="365" t="s">
        <v>157</v>
      </c>
      <c r="C6" s="365" t="s">
        <v>266</v>
      </c>
      <c r="D6" s="365" t="s">
        <v>305</v>
      </c>
      <c r="E6" s="24">
        <v>0</v>
      </c>
      <c r="F6" s="24">
        <v>2</v>
      </c>
      <c r="G6" s="24">
        <v>30</v>
      </c>
      <c r="H6" s="24">
        <v>0</v>
      </c>
      <c r="I6" s="24">
        <v>0</v>
      </c>
      <c r="J6" s="24">
        <v>24</v>
      </c>
      <c r="K6" s="24">
        <v>0</v>
      </c>
      <c r="L6" s="25">
        <v>0</v>
      </c>
      <c r="M6" s="25">
        <v>0</v>
      </c>
      <c r="N6" s="25">
        <v>0</v>
      </c>
      <c r="O6" s="24">
        <v>0</v>
      </c>
      <c r="P6" s="24">
        <v>24</v>
      </c>
      <c r="Q6" s="24">
        <v>0</v>
      </c>
      <c r="R6" s="24">
        <v>30</v>
      </c>
      <c r="S6" s="24">
        <v>0</v>
      </c>
      <c r="T6" s="24">
        <v>0</v>
      </c>
      <c r="U6" s="25">
        <v>0</v>
      </c>
      <c r="V6" s="24">
        <v>8</v>
      </c>
      <c r="W6" s="24">
        <v>0</v>
      </c>
      <c r="X6" s="26">
        <f t="shared" si="0"/>
        <v>118</v>
      </c>
      <c r="Y6" s="165">
        <f t="shared" si="1"/>
        <v>108</v>
      </c>
      <c r="Z6" s="24">
        <v>24</v>
      </c>
      <c r="AA6" s="28">
        <f t="shared" si="2"/>
        <v>132</v>
      </c>
      <c r="AB6" s="155"/>
    </row>
    <row r="7" spans="1:28" ht="12.75">
      <c r="A7" s="21">
        <v>4</v>
      </c>
      <c r="B7" s="162" t="s">
        <v>31</v>
      </c>
      <c r="C7" s="163" t="s">
        <v>32</v>
      </c>
      <c r="D7" s="163" t="s">
        <v>150</v>
      </c>
      <c r="E7" s="24">
        <v>28</v>
      </c>
      <c r="F7" s="24">
        <v>24</v>
      </c>
      <c r="G7" s="24">
        <v>28</v>
      </c>
      <c r="H7" s="24">
        <v>0</v>
      </c>
      <c r="I7" s="24">
        <v>0</v>
      </c>
      <c r="J7" s="24">
        <v>12</v>
      </c>
      <c r="K7" s="24">
        <v>28</v>
      </c>
      <c r="L7" s="25">
        <v>0</v>
      </c>
      <c r="M7" s="25">
        <v>0</v>
      </c>
      <c r="N7" s="25">
        <v>0</v>
      </c>
      <c r="O7" s="24">
        <v>0</v>
      </c>
      <c r="P7" s="24">
        <v>0</v>
      </c>
      <c r="Q7" s="24">
        <v>0</v>
      </c>
      <c r="R7" s="24">
        <v>14</v>
      </c>
      <c r="S7" s="24">
        <v>0</v>
      </c>
      <c r="T7" s="24">
        <v>0</v>
      </c>
      <c r="U7" s="25">
        <v>0</v>
      </c>
      <c r="V7" s="24">
        <v>10</v>
      </c>
      <c r="W7" s="24">
        <v>0</v>
      </c>
      <c r="X7" s="26">
        <f t="shared" si="0"/>
        <v>144</v>
      </c>
      <c r="Y7" s="165">
        <f t="shared" si="1"/>
        <v>108</v>
      </c>
      <c r="Z7" s="24">
        <v>22</v>
      </c>
      <c r="AA7" s="28">
        <f t="shared" si="2"/>
        <v>130</v>
      </c>
      <c r="AB7" s="155"/>
    </row>
    <row r="8" spans="1:28" ht="12.75">
      <c r="A8" s="161">
        <v>5</v>
      </c>
      <c r="B8" s="163" t="s">
        <v>251</v>
      </c>
      <c r="C8" s="163" t="s">
        <v>35</v>
      </c>
      <c r="D8" s="163" t="s">
        <v>55</v>
      </c>
      <c r="E8" s="24">
        <v>0</v>
      </c>
      <c r="F8" s="24">
        <v>0</v>
      </c>
      <c r="G8" s="24">
        <v>0</v>
      </c>
      <c r="H8" s="24">
        <v>28</v>
      </c>
      <c r="I8" s="24">
        <v>30</v>
      </c>
      <c r="J8" s="24">
        <v>0</v>
      </c>
      <c r="K8" s="24">
        <v>0</v>
      </c>
      <c r="L8" s="25">
        <v>0</v>
      </c>
      <c r="M8" s="25">
        <v>0</v>
      </c>
      <c r="N8" s="25">
        <v>0</v>
      </c>
      <c r="O8" s="24">
        <v>30</v>
      </c>
      <c r="P8" s="24">
        <v>30</v>
      </c>
      <c r="Q8" s="24">
        <v>4</v>
      </c>
      <c r="R8" s="24">
        <v>0</v>
      </c>
      <c r="S8" s="24">
        <v>16</v>
      </c>
      <c r="T8" s="24">
        <v>18</v>
      </c>
      <c r="U8" s="25">
        <v>0</v>
      </c>
      <c r="V8" s="24">
        <v>0</v>
      </c>
      <c r="W8" s="24">
        <v>0</v>
      </c>
      <c r="X8" s="26">
        <f t="shared" si="0"/>
        <v>156</v>
      </c>
      <c r="Y8" s="27">
        <f t="shared" si="1"/>
        <v>118</v>
      </c>
      <c r="Z8" s="24">
        <v>0</v>
      </c>
      <c r="AA8" s="28">
        <f t="shared" si="2"/>
        <v>118</v>
      </c>
      <c r="AB8" s="155"/>
    </row>
    <row r="9" spans="1:28" ht="12.75">
      <c r="A9" s="55">
        <v>6</v>
      </c>
      <c r="B9" s="64" t="s">
        <v>498</v>
      </c>
      <c r="C9" s="64" t="s">
        <v>260</v>
      </c>
      <c r="D9" s="64" t="s">
        <v>261</v>
      </c>
      <c r="E9" s="37">
        <v>30</v>
      </c>
      <c r="F9" s="37">
        <v>8</v>
      </c>
      <c r="G9" s="37">
        <v>0</v>
      </c>
      <c r="H9" s="37">
        <v>0</v>
      </c>
      <c r="I9" s="37">
        <v>0</v>
      </c>
      <c r="J9" s="37">
        <v>22</v>
      </c>
      <c r="K9" s="37">
        <v>18</v>
      </c>
      <c r="L9" s="38">
        <v>0</v>
      </c>
      <c r="M9" s="38">
        <v>0</v>
      </c>
      <c r="N9" s="38">
        <v>0</v>
      </c>
      <c r="O9" s="37">
        <v>0</v>
      </c>
      <c r="P9" s="37">
        <v>0</v>
      </c>
      <c r="Q9" s="37">
        <v>0</v>
      </c>
      <c r="R9" s="37">
        <v>12</v>
      </c>
      <c r="S9" s="37">
        <v>0</v>
      </c>
      <c r="T9" s="37">
        <v>0</v>
      </c>
      <c r="U9" s="171">
        <v>0</v>
      </c>
      <c r="V9" s="37">
        <v>20</v>
      </c>
      <c r="W9" s="206">
        <v>0</v>
      </c>
      <c r="X9" s="48">
        <f t="shared" si="0"/>
        <v>110</v>
      </c>
      <c r="Y9" s="41">
        <f t="shared" si="1"/>
        <v>90</v>
      </c>
      <c r="Z9" s="37">
        <v>26</v>
      </c>
      <c r="AA9" s="43">
        <f t="shared" si="2"/>
        <v>116</v>
      </c>
      <c r="AB9" s="44"/>
    </row>
    <row r="10" spans="1:28" ht="12.75">
      <c r="A10" s="55">
        <v>7</v>
      </c>
      <c r="B10" s="7" t="s">
        <v>42</v>
      </c>
      <c r="C10" s="7" t="s">
        <v>43</v>
      </c>
      <c r="D10" s="7" t="s">
        <v>361</v>
      </c>
      <c r="E10" s="37">
        <v>26</v>
      </c>
      <c r="F10" s="37">
        <v>10</v>
      </c>
      <c r="G10" s="37">
        <v>26</v>
      </c>
      <c r="H10" s="37">
        <v>0</v>
      </c>
      <c r="I10" s="37">
        <v>0</v>
      </c>
      <c r="J10" s="37">
        <v>14</v>
      </c>
      <c r="K10" s="37">
        <v>20</v>
      </c>
      <c r="L10" s="38">
        <v>0</v>
      </c>
      <c r="M10" s="38">
        <v>0</v>
      </c>
      <c r="N10" s="38">
        <v>0</v>
      </c>
      <c r="O10" s="366">
        <v>0</v>
      </c>
      <c r="P10" s="366">
        <v>0</v>
      </c>
      <c r="Q10" s="366">
        <v>0</v>
      </c>
      <c r="R10" s="37">
        <v>26</v>
      </c>
      <c r="S10" s="37">
        <v>0</v>
      </c>
      <c r="T10" s="37">
        <v>0</v>
      </c>
      <c r="U10" s="171">
        <v>0</v>
      </c>
      <c r="V10" s="37">
        <v>12</v>
      </c>
      <c r="W10" s="39">
        <v>0</v>
      </c>
      <c r="X10" s="51">
        <f t="shared" si="0"/>
        <v>134</v>
      </c>
      <c r="Y10" s="51">
        <f t="shared" si="1"/>
        <v>98</v>
      </c>
      <c r="Z10" s="37">
        <v>14</v>
      </c>
      <c r="AA10" s="43">
        <f t="shared" si="2"/>
        <v>112</v>
      </c>
      <c r="AB10" s="44"/>
    </row>
    <row r="11" spans="1:28" ht="12.75">
      <c r="A11" s="55">
        <v>8</v>
      </c>
      <c r="B11" s="35" t="s">
        <v>364</v>
      </c>
      <c r="C11" s="36" t="s">
        <v>499</v>
      </c>
      <c r="D11" s="36" t="s">
        <v>30</v>
      </c>
      <c r="E11" s="37">
        <v>0</v>
      </c>
      <c r="F11" s="37">
        <v>0</v>
      </c>
      <c r="G11" s="37">
        <v>0</v>
      </c>
      <c r="H11" s="37">
        <v>16</v>
      </c>
      <c r="I11" s="37">
        <v>28</v>
      </c>
      <c r="J11" s="37">
        <v>0</v>
      </c>
      <c r="K11" s="37">
        <v>0</v>
      </c>
      <c r="L11" s="38">
        <v>0</v>
      </c>
      <c r="M11" s="38">
        <v>0</v>
      </c>
      <c r="N11" s="38">
        <v>0</v>
      </c>
      <c r="O11" s="37">
        <v>0</v>
      </c>
      <c r="P11" s="37">
        <v>22</v>
      </c>
      <c r="Q11" s="37">
        <v>28</v>
      </c>
      <c r="R11" s="37">
        <v>0</v>
      </c>
      <c r="S11" s="37">
        <v>22</v>
      </c>
      <c r="T11" s="37">
        <v>22</v>
      </c>
      <c r="U11" s="171">
        <v>0</v>
      </c>
      <c r="V11" s="37">
        <v>0</v>
      </c>
      <c r="W11" s="206">
        <v>0</v>
      </c>
      <c r="X11" s="40">
        <f t="shared" si="0"/>
        <v>138</v>
      </c>
      <c r="Y11" s="51">
        <f t="shared" si="1"/>
        <v>100</v>
      </c>
      <c r="Z11" s="37">
        <v>12</v>
      </c>
      <c r="AA11" s="43">
        <f t="shared" si="2"/>
        <v>112</v>
      </c>
      <c r="AB11" s="44"/>
    </row>
    <row r="12" spans="1:28" ht="12.75">
      <c r="A12" s="55">
        <v>9</v>
      </c>
      <c r="B12" s="57" t="s">
        <v>90</v>
      </c>
      <c r="C12" s="58" t="s">
        <v>245</v>
      </c>
      <c r="D12" s="58" t="s">
        <v>47</v>
      </c>
      <c r="E12" s="37">
        <v>12</v>
      </c>
      <c r="F12" s="37">
        <v>16</v>
      </c>
      <c r="G12" s="37">
        <v>0</v>
      </c>
      <c r="H12" s="37">
        <v>22</v>
      </c>
      <c r="I12" s="37">
        <v>16</v>
      </c>
      <c r="J12" s="37">
        <v>0</v>
      </c>
      <c r="K12" s="37">
        <v>0</v>
      </c>
      <c r="L12" s="38">
        <v>0</v>
      </c>
      <c r="M12" s="38">
        <v>0</v>
      </c>
      <c r="N12" s="38">
        <v>0</v>
      </c>
      <c r="O12" s="37">
        <v>0</v>
      </c>
      <c r="P12" s="37">
        <v>14</v>
      </c>
      <c r="Q12" s="37">
        <v>20</v>
      </c>
      <c r="R12" s="37">
        <v>20</v>
      </c>
      <c r="S12" s="37">
        <v>0</v>
      </c>
      <c r="T12" s="37">
        <v>0</v>
      </c>
      <c r="U12" s="171">
        <v>0</v>
      </c>
      <c r="V12" s="37">
        <v>28</v>
      </c>
      <c r="W12" s="39">
        <v>0</v>
      </c>
      <c r="X12" s="40">
        <f t="shared" si="0"/>
        <v>148</v>
      </c>
      <c r="Y12" s="48">
        <f t="shared" si="1"/>
        <v>90</v>
      </c>
      <c r="Z12" s="37">
        <v>16</v>
      </c>
      <c r="AA12" s="43">
        <f t="shared" si="2"/>
        <v>106</v>
      </c>
      <c r="AB12" s="44"/>
    </row>
    <row r="13" spans="1:28" ht="12.75">
      <c r="A13" s="55">
        <v>10</v>
      </c>
      <c r="B13" s="35" t="s">
        <v>175</v>
      </c>
      <c r="C13" s="36" t="s">
        <v>124</v>
      </c>
      <c r="D13" s="36" t="s">
        <v>176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8">
        <v>0</v>
      </c>
      <c r="N13" s="38">
        <v>0</v>
      </c>
      <c r="O13" s="37">
        <v>26</v>
      </c>
      <c r="P13" s="37">
        <v>28</v>
      </c>
      <c r="Q13" s="37">
        <v>26</v>
      </c>
      <c r="R13" s="37">
        <v>0</v>
      </c>
      <c r="S13" s="37">
        <v>24</v>
      </c>
      <c r="T13" s="37">
        <v>16</v>
      </c>
      <c r="U13" s="171">
        <v>0</v>
      </c>
      <c r="V13" s="37">
        <v>0</v>
      </c>
      <c r="W13" s="37">
        <v>0</v>
      </c>
      <c r="X13" s="40">
        <f>SUM(E13:W13)</f>
        <v>120</v>
      </c>
      <c r="Y13" s="51">
        <f t="shared" si="1"/>
        <v>104</v>
      </c>
      <c r="Z13" s="37">
        <v>0</v>
      </c>
      <c r="AA13" s="43">
        <f>Y13+Z13</f>
        <v>104</v>
      </c>
      <c r="AB13" s="44"/>
    </row>
    <row r="14" spans="1:28" ht="12.75">
      <c r="A14" s="55">
        <v>11</v>
      </c>
      <c r="B14" s="35" t="s">
        <v>224</v>
      </c>
      <c r="C14" s="36" t="s">
        <v>225</v>
      </c>
      <c r="D14" s="36" t="s">
        <v>30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8">
        <v>0</v>
      </c>
      <c r="M14" s="38">
        <v>0</v>
      </c>
      <c r="N14" s="38">
        <v>0</v>
      </c>
      <c r="O14" s="37">
        <v>0</v>
      </c>
      <c r="P14" s="37">
        <v>26</v>
      </c>
      <c r="Q14" s="37">
        <v>30</v>
      </c>
      <c r="R14" s="37">
        <v>0</v>
      </c>
      <c r="S14" s="37">
        <v>20</v>
      </c>
      <c r="T14" s="37">
        <v>26</v>
      </c>
      <c r="U14" s="171">
        <v>0</v>
      </c>
      <c r="V14" s="37">
        <v>0</v>
      </c>
      <c r="W14" s="37">
        <v>0</v>
      </c>
      <c r="X14" s="51">
        <f>SUM(E14:W14)</f>
        <v>102</v>
      </c>
      <c r="Y14" s="51">
        <f t="shared" si="1"/>
        <v>102</v>
      </c>
      <c r="Z14" s="37">
        <v>0</v>
      </c>
      <c r="AA14" s="43">
        <f>Y14+Z14</f>
        <v>102</v>
      </c>
      <c r="AB14" s="44"/>
    </row>
    <row r="15" spans="1:28" ht="12.75">
      <c r="A15" s="55">
        <v>12</v>
      </c>
      <c r="B15" s="57" t="s">
        <v>367</v>
      </c>
      <c r="C15" s="58" t="s">
        <v>110</v>
      </c>
      <c r="D15" s="58" t="s">
        <v>261</v>
      </c>
      <c r="E15" s="37">
        <v>24</v>
      </c>
      <c r="F15" s="37">
        <v>20</v>
      </c>
      <c r="G15" s="37">
        <v>0</v>
      </c>
      <c r="H15" s="37">
        <v>0</v>
      </c>
      <c r="I15" s="37">
        <v>0</v>
      </c>
      <c r="J15" s="37">
        <v>30</v>
      </c>
      <c r="K15" s="37">
        <v>26</v>
      </c>
      <c r="L15" s="38">
        <v>0</v>
      </c>
      <c r="M15" s="38">
        <v>0</v>
      </c>
      <c r="N15" s="38">
        <v>0</v>
      </c>
      <c r="O15" s="37">
        <v>0</v>
      </c>
      <c r="P15" s="37">
        <v>0</v>
      </c>
      <c r="Q15" s="37">
        <v>0</v>
      </c>
      <c r="R15" s="37">
        <v>16</v>
      </c>
      <c r="S15" s="37">
        <v>0</v>
      </c>
      <c r="T15" s="37">
        <v>0</v>
      </c>
      <c r="U15" s="171">
        <v>0</v>
      </c>
      <c r="V15" s="37">
        <v>0</v>
      </c>
      <c r="W15" s="206">
        <v>0</v>
      </c>
      <c r="X15" s="40">
        <f t="shared" si="0"/>
        <v>116</v>
      </c>
      <c r="Y15" s="48">
        <f t="shared" si="1"/>
        <v>100</v>
      </c>
      <c r="Z15" s="37">
        <v>0</v>
      </c>
      <c r="AA15" s="43">
        <f t="shared" si="2"/>
        <v>100</v>
      </c>
      <c r="AB15" s="44"/>
    </row>
    <row r="16" spans="1:28" ht="12.75">
      <c r="A16" s="55">
        <v>13</v>
      </c>
      <c r="B16" s="35" t="s">
        <v>83</v>
      </c>
      <c r="C16" s="36" t="s">
        <v>220</v>
      </c>
      <c r="D16" s="36" t="s">
        <v>74</v>
      </c>
      <c r="E16" s="37">
        <v>0</v>
      </c>
      <c r="F16" s="37">
        <v>0</v>
      </c>
      <c r="G16" s="37">
        <v>0</v>
      </c>
      <c r="H16" s="37">
        <v>18</v>
      </c>
      <c r="I16" s="37">
        <v>14</v>
      </c>
      <c r="J16" s="37">
        <v>0</v>
      </c>
      <c r="K16" s="37">
        <v>0</v>
      </c>
      <c r="L16" s="38">
        <v>0</v>
      </c>
      <c r="M16" s="38">
        <v>0</v>
      </c>
      <c r="N16" s="38">
        <v>0</v>
      </c>
      <c r="O16" s="37">
        <v>24</v>
      </c>
      <c r="P16" s="37">
        <v>12</v>
      </c>
      <c r="Q16" s="37">
        <v>12</v>
      </c>
      <c r="R16" s="37">
        <v>0</v>
      </c>
      <c r="S16" s="37">
        <v>28</v>
      </c>
      <c r="T16" s="37">
        <v>24</v>
      </c>
      <c r="U16" s="171">
        <v>0</v>
      </c>
      <c r="V16" s="37">
        <v>0</v>
      </c>
      <c r="W16" s="206">
        <v>0</v>
      </c>
      <c r="X16" s="51">
        <f t="shared" si="0"/>
        <v>132</v>
      </c>
      <c r="Y16" s="51">
        <f t="shared" si="1"/>
        <v>94</v>
      </c>
      <c r="Z16" s="37">
        <v>0</v>
      </c>
      <c r="AA16" s="43">
        <f t="shared" si="2"/>
        <v>94</v>
      </c>
      <c r="AB16" s="44"/>
    </row>
    <row r="17" spans="1:28" ht="12.75">
      <c r="A17" s="55">
        <v>14</v>
      </c>
      <c r="B17" s="36" t="s">
        <v>500</v>
      </c>
      <c r="C17" s="36" t="s">
        <v>298</v>
      </c>
      <c r="D17" s="36" t="s">
        <v>249</v>
      </c>
      <c r="E17" s="37">
        <v>14</v>
      </c>
      <c r="F17" s="37">
        <v>22</v>
      </c>
      <c r="G17" s="37">
        <v>24</v>
      </c>
      <c r="H17" s="37">
        <v>0</v>
      </c>
      <c r="I17" s="37">
        <v>0</v>
      </c>
      <c r="J17" s="37">
        <v>18</v>
      </c>
      <c r="K17" s="37">
        <v>24</v>
      </c>
      <c r="L17" s="38">
        <v>0</v>
      </c>
      <c r="M17" s="38">
        <v>0</v>
      </c>
      <c r="N17" s="38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171">
        <v>0</v>
      </c>
      <c r="V17" s="37">
        <v>0</v>
      </c>
      <c r="W17" s="39">
        <v>0</v>
      </c>
      <c r="X17" s="40">
        <f t="shared" si="0"/>
        <v>102</v>
      </c>
      <c r="Y17" s="41">
        <f t="shared" si="1"/>
        <v>88</v>
      </c>
      <c r="Z17" s="37">
        <v>0</v>
      </c>
      <c r="AA17" s="43">
        <f t="shared" si="2"/>
        <v>88</v>
      </c>
      <c r="AB17" s="44"/>
    </row>
    <row r="18" spans="1:28" ht="12.75">
      <c r="A18" s="55">
        <v>15</v>
      </c>
      <c r="B18" s="36" t="s">
        <v>90</v>
      </c>
      <c r="C18" s="36" t="s">
        <v>91</v>
      </c>
      <c r="D18" s="36" t="s">
        <v>47</v>
      </c>
      <c r="E18" s="37">
        <v>0</v>
      </c>
      <c r="F18" s="37">
        <v>28</v>
      </c>
      <c r="G18" s="37">
        <v>0</v>
      </c>
      <c r="H18" s="37">
        <v>0</v>
      </c>
      <c r="I18" s="37">
        <v>0</v>
      </c>
      <c r="J18" s="37">
        <v>10</v>
      </c>
      <c r="K18" s="37">
        <v>16</v>
      </c>
      <c r="L18" s="38">
        <v>0</v>
      </c>
      <c r="M18" s="38">
        <v>0</v>
      </c>
      <c r="N18" s="38">
        <v>0</v>
      </c>
      <c r="O18" s="37">
        <v>0</v>
      </c>
      <c r="P18" s="37">
        <v>16</v>
      </c>
      <c r="Q18" s="37">
        <v>18</v>
      </c>
      <c r="R18" s="37">
        <v>0</v>
      </c>
      <c r="S18" s="37">
        <v>0</v>
      </c>
      <c r="T18" s="37">
        <v>0</v>
      </c>
      <c r="U18" s="171">
        <v>0</v>
      </c>
      <c r="V18" s="37">
        <v>4</v>
      </c>
      <c r="W18" s="206">
        <v>0</v>
      </c>
      <c r="X18" s="60">
        <f t="shared" si="0"/>
        <v>92</v>
      </c>
      <c r="Y18" s="40">
        <f t="shared" si="1"/>
        <v>78</v>
      </c>
      <c r="Z18" s="37">
        <v>8</v>
      </c>
      <c r="AA18" s="43">
        <f t="shared" si="2"/>
        <v>86</v>
      </c>
      <c r="AB18" s="44"/>
    </row>
    <row r="19" spans="1:28" ht="12.75">
      <c r="A19" s="55">
        <v>16</v>
      </c>
      <c r="B19" s="57" t="s">
        <v>45</v>
      </c>
      <c r="C19" s="58" t="s">
        <v>46</v>
      </c>
      <c r="D19" s="58" t="s">
        <v>47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8">
        <v>0</v>
      </c>
      <c r="M19" s="38">
        <v>0</v>
      </c>
      <c r="N19" s="38">
        <v>0</v>
      </c>
      <c r="O19" s="37">
        <v>0</v>
      </c>
      <c r="P19" s="37">
        <v>0</v>
      </c>
      <c r="Q19" s="37">
        <v>0</v>
      </c>
      <c r="R19" s="37">
        <v>24</v>
      </c>
      <c r="S19" s="37">
        <v>0</v>
      </c>
      <c r="T19" s="37">
        <v>0</v>
      </c>
      <c r="U19" s="171">
        <v>0</v>
      </c>
      <c r="V19" s="37">
        <v>30</v>
      </c>
      <c r="W19" s="206">
        <v>0</v>
      </c>
      <c r="X19" s="40">
        <f>SUM(E19:W19)</f>
        <v>54</v>
      </c>
      <c r="Y19" s="48">
        <f>LARGE(E19:W19,1)+LARGE(E19:W19,2)+LARGE(E19:W19,3)+LARGE(E19:W19,4)</f>
        <v>54</v>
      </c>
      <c r="Z19" s="37">
        <v>30</v>
      </c>
      <c r="AA19" s="43">
        <f>Y19+Z19</f>
        <v>84</v>
      </c>
      <c r="AB19" s="44"/>
    </row>
    <row r="20" spans="1:28" ht="12.75">
      <c r="A20" s="167">
        <v>17</v>
      </c>
      <c r="B20" s="35" t="s">
        <v>247</v>
      </c>
      <c r="C20" s="36" t="s">
        <v>232</v>
      </c>
      <c r="D20" s="62" t="s">
        <v>249</v>
      </c>
      <c r="E20" s="37">
        <v>20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8">
        <v>0</v>
      </c>
      <c r="M20" s="38">
        <v>0</v>
      </c>
      <c r="N20" s="38">
        <v>0</v>
      </c>
      <c r="O20" s="37">
        <v>0</v>
      </c>
      <c r="P20" s="37">
        <v>10</v>
      </c>
      <c r="Q20" s="37">
        <v>16</v>
      </c>
      <c r="R20" s="37">
        <v>0</v>
      </c>
      <c r="S20" s="37">
        <v>0</v>
      </c>
      <c r="T20" s="37">
        <v>0</v>
      </c>
      <c r="U20" s="171">
        <v>0</v>
      </c>
      <c r="V20" s="37">
        <v>18</v>
      </c>
      <c r="W20" s="206">
        <v>0</v>
      </c>
      <c r="X20" s="40">
        <f t="shared" si="0"/>
        <v>64</v>
      </c>
      <c r="Y20" s="40">
        <f t="shared" si="1"/>
        <v>64</v>
      </c>
      <c r="Z20" s="37">
        <v>18</v>
      </c>
      <c r="AA20" s="43">
        <f t="shared" si="2"/>
        <v>82</v>
      </c>
      <c r="AB20" s="44"/>
    </row>
    <row r="21" spans="1:28" ht="12.75">
      <c r="A21" s="167">
        <v>18</v>
      </c>
      <c r="B21" s="35" t="s">
        <v>67</v>
      </c>
      <c r="C21" s="36" t="s">
        <v>68</v>
      </c>
      <c r="D21" s="36" t="s">
        <v>69</v>
      </c>
      <c r="E21" s="37">
        <v>0</v>
      </c>
      <c r="F21" s="37">
        <v>0</v>
      </c>
      <c r="G21" s="37">
        <v>0</v>
      </c>
      <c r="H21" s="37">
        <v>26</v>
      </c>
      <c r="I21" s="37">
        <v>24</v>
      </c>
      <c r="J21" s="37">
        <v>0</v>
      </c>
      <c r="K21" s="37">
        <v>0</v>
      </c>
      <c r="L21" s="38">
        <v>0</v>
      </c>
      <c r="M21" s="38">
        <v>0</v>
      </c>
      <c r="N21" s="38">
        <v>0</v>
      </c>
      <c r="O21" s="37">
        <v>22</v>
      </c>
      <c r="P21" s="37">
        <v>0</v>
      </c>
      <c r="Q21" s="37">
        <v>8</v>
      </c>
      <c r="R21" s="37">
        <v>0</v>
      </c>
      <c r="S21" s="37">
        <v>0</v>
      </c>
      <c r="T21" s="37">
        <v>0</v>
      </c>
      <c r="U21" s="171">
        <v>0</v>
      </c>
      <c r="V21" s="37">
        <v>0</v>
      </c>
      <c r="W21" s="39">
        <v>0</v>
      </c>
      <c r="X21" s="40">
        <f t="shared" si="0"/>
        <v>80</v>
      </c>
      <c r="Y21" s="41">
        <f t="shared" si="1"/>
        <v>80</v>
      </c>
      <c r="Z21" s="37">
        <v>0</v>
      </c>
      <c r="AA21" s="43">
        <f t="shared" si="2"/>
        <v>80</v>
      </c>
      <c r="AB21" s="44"/>
    </row>
    <row r="22" spans="1:28" ht="12.75">
      <c r="A22" s="167">
        <v>19</v>
      </c>
      <c r="B22" s="57" t="s">
        <v>56</v>
      </c>
      <c r="C22" s="58" t="s">
        <v>57</v>
      </c>
      <c r="D22" s="59" t="s">
        <v>58</v>
      </c>
      <c r="E22" s="37">
        <v>0</v>
      </c>
      <c r="F22" s="37">
        <v>0</v>
      </c>
      <c r="G22" s="37">
        <v>0</v>
      </c>
      <c r="H22" s="37">
        <v>14</v>
      </c>
      <c r="I22" s="37">
        <v>20</v>
      </c>
      <c r="J22" s="37">
        <v>0</v>
      </c>
      <c r="K22" s="37">
        <v>0</v>
      </c>
      <c r="L22" s="38">
        <v>0</v>
      </c>
      <c r="M22" s="38">
        <v>0</v>
      </c>
      <c r="N22" s="38">
        <v>0</v>
      </c>
      <c r="O22" s="37">
        <v>0</v>
      </c>
      <c r="P22" s="37">
        <v>18</v>
      </c>
      <c r="Q22" s="37">
        <v>22</v>
      </c>
      <c r="R22" s="37">
        <v>0</v>
      </c>
      <c r="S22" s="37">
        <v>0</v>
      </c>
      <c r="T22" s="37">
        <v>0</v>
      </c>
      <c r="U22" s="171">
        <v>0</v>
      </c>
      <c r="V22" s="37">
        <v>0</v>
      </c>
      <c r="W22" s="206">
        <v>0</v>
      </c>
      <c r="X22" s="40">
        <f t="shared" si="0"/>
        <v>74</v>
      </c>
      <c r="Y22" s="40">
        <f t="shared" si="1"/>
        <v>74</v>
      </c>
      <c r="Z22" s="37">
        <v>0</v>
      </c>
      <c r="AA22" s="43">
        <f t="shared" si="2"/>
        <v>74</v>
      </c>
      <c r="AB22" s="44"/>
    </row>
    <row r="23" spans="1:28" ht="12.75">
      <c r="A23" s="167">
        <v>20</v>
      </c>
      <c r="B23" s="35" t="s">
        <v>430</v>
      </c>
      <c r="C23" s="36" t="s">
        <v>205</v>
      </c>
      <c r="D23" s="36" t="s">
        <v>74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67">
        <v>0</v>
      </c>
      <c r="M23" s="367">
        <v>0</v>
      </c>
      <c r="N23" s="367">
        <v>0</v>
      </c>
      <c r="O23" s="37">
        <v>0</v>
      </c>
      <c r="P23" s="37">
        <v>0</v>
      </c>
      <c r="Q23" s="37">
        <v>10</v>
      </c>
      <c r="R23" s="37">
        <v>0</v>
      </c>
      <c r="S23" s="37">
        <v>26</v>
      </c>
      <c r="T23" s="37">
        <v>30</v>
      </c>
      <c r="U23" s="171">
        <v>0</v>
      </c>
      <c r="V23" s="37">
        <v>0</v>
      </c>
      <c r="W23" s="37">
        <v>0</v>
      </c>
      <c r="X23" s="60">
        <f aca="true" t="shared" si="3" ref="X23:X62">SUM(E23:W23)</f>
        <v>66</v>
      </c>
      <c r="Y23" s="60">
        <f t="shared" si="1"/>
        <v>66</v>
      </c>
      <c r="Z23" s="37">
        <v>0</v>
      </c>
      <c r="AA23" s="43">
        <f aca="true" t="shared" si="4" ref="AA23:AA62">Y23+Z23</f>
        <v>66</v>
      </c>
      <c r="AB23" s="44"/>
    </row>
    <row r="24" spans="1:28" ht="12.75">
      <c r="A24" s="167">
        <v>21</v>
      </c>
      <c r="B24" s="35" t="s">
        <v>478</v>
      </c>
      <c r="C24" s="36" t="s">
        <v>84</v>
      </c>
      <c r="D24" s="62" t="s">
        <v>55</v>
      </c>
      <c r="E24" s="37">
        <v>0</v>
      </c>
      <c r="F24" s="37">
        <v>0</v>
      </c>
      <c r="G24" s="37">
        <v>0</v>
      </c>
      <c r="H24" s="37">
        <v>8</v>
      </c>
      <c r="I24" s="37">
        <v>12</v>
      </c>
      <c r="J24" s="37">
        <v>0</v>
      </c>
      <c r="K24" s="37">
        <v>0</v>
      </c>
      <c r="L24" s="38">
        <v>0</v>
      </c>
      <c r="M24" s="38">
        <v>0</v>
      </c>
      <c r="N24" s="38">
        <v>0</v>
      </c>
      <c r="O24" s="37">
        <v>0</v>
      </c>
      <c r="P24" s="37">
        <v>8</v>
      </c>
      <c r="Q24" s="37">
        <v>6</v>
      </c>
      <c r="R24" s="37">
        <v>0</v>
      </c>
      <c r="S24" s="37">
        <v>18</v>
      </c>
      <c r="T24" s="37">
        <v>20</v>
      </c>
      <c r="U24" s="171">
        <v>0</v>
      </c>
      <c r="V24" s="37">
        <v>0</v>
      </c>
      <c r="W24" s="206">
        <v>0</v>
      </c>
      <c r="X24" s="40">
        <f t="shared" si="0"/>
        <v>72</v>
      </c>
      <c r="Y24" s="40">
        <f t="shared" si="1"/>
        <v>58</v>
      </c>
      <c r="Z24" s="37">
        <v>0</v>
      </c>
      <c r="AA24" s="56">
        <f t="shared" si="2"/>
        <v>58</v>
      </c>
      <c r="AB24" s="44"/>
    </row>
    <row r="25" spans="1:28" ht="12.75">
      <c r="A25" s="167">
        <v>22</v>
      </c>
      <c r="B25" s="35" t="s">
        <v>501</v>
      </c>
      <c r="C25" s="36" t="s">
        <v>79</v>
      </c>
      <c r="D25" s="62" t="s">
        <v>502</v>
      </c>
      <c r="E25" s="37">
        <v>10</v>
      </c>
      <c r="F25" s="37">
        <v>0</v>
      </c>
      <c r="G25" s="37">
        <v>12</v>
      </c>
      <c r="H25" s="37">
        <v>0</v>
      </c>
      <c r="I25" s="37">
        <v>0</v>
      </c>
      <c r="J25" s="37">
        <v>8</v>
      </c>
      <c r="K25" s="37">
        <v>12</v>
      </c>
      <c r="L25" s="38">
        <v>0</v>
      </c>
      <c r="M25" s="38">
        <v>0</v>
      </c>
      <c r="N25" s="38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171">
        <v>0</v>
      </c>
      <c r="V25" s="37">
        <v>14</v>
      </c>
      <c r="W25" s="206">
        <v>0</v>
      </c>
      <c r="X25" s="40">
        <f t="shared" si="0"/>
        <v>56</v>
      </c>
      <c r="Y25" s="48">
        <f t="shared" si="1"/>
        <v>48</v>
      </c>
      <c r="Z25" s="37">
        <v>6</v>
      </c>
      <c r="AA25" s="43">
        <f t="shared" si="2"/>
        <v>54</v>
      </c>
      <c r="AB25" s="67"/>
    </row>
    <row r="26" spans="1:28" ht="12.75">
      <c r="A26" s="167">
        <v>23</v>
      </c>
      <c r="B26" s="35" t="s">
        <v>65</v>
      </c>
      <c r="C26" s="36" t="s">
        <v>60</v>
      </c>
      <c r="D26" s="62" t="s">
        <v>66</v>
      </c>
      <c r="E26" s="37">
        <v>0</v>
      </c>
      <c r="F26" s="37">
        <v>0</v>
      </c>
      <c r="G26" s="37">
        <v>0</v>
      </c>
      <c r="H26" s="37">
        <v>24</v>
      </c>
      <c r="I26" s="37">
        <v>0</v>
      </c>
      <c r="J26" s="37">
        <v>0</v>
      </c>
      <c r="K26" s="37">
        <v>0</v>
      </c>
      <c r="L26" s="38">
        <v>0</v>
      </c>
      <c r="M26" s="38">
        <v>0</v>
      </c>
      <c r="N26" s="38">
        <v>0</v>
      </c>
      <c r="O26" s="37">
        <v>28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171">
        <v>0</v>
      </c>
      <c r="V26" s="37">
        <v>0</v>
      </c>
      <c r="W26" s="206">
        <v>0</v>
      </c>
      <c r="X26" s="40">
        <f t="shared" si="0"/>
        <v>52</v>
      </c>
      <c r="Y26" s="40">
        <f t="shared" si="1"/>
        <v>52</v>
      </c>
      <c r="Z26" s="37">
        <v>0</v>
      </c>
      <c r="AA26" s="56">
        <f t="shared" si="2"/>
        <v>52</v>
      </c>
      <c r="AB26" s="67"/>
    </row>
    <row r="27" spans="1:28" ht="12.75">
      <c r="A27" s="167">
        <v>24</v>
      </c>
      <c r="B27" s="57" t="s">
        <v>121</v>
      </c>
      <c r="C27" s="58" t="s">
        <v>293</v>
      </c>
      <c r="D27" s="58" t="s">
        <v>137</v>
      </c>
      <c r="E27" s="37">
        <v>0</v>
      </c>
      <c r="F27" s="37">
        <v>0</v>
      </c>
      <c r="G27" s="37">
        <v>20</v>
      </c>
      <c r="H27" s="37">
        <v>0</v>
      </c>
      <c r="I27" s="37">
        <v>0</v>
      </c>
      <c r="J27" s="37">
        <v>0</v>
      </c>
      <c r="K27" s="37">
        <v>0</v>
      </c>
      <c r="L27" s="38">
        <v>0</v>
      </c>
      <c r="M27" s="38">
        <v>0</v>
      </c>
      <c r="N27" s="38">
        <v>0</v>
      </c>
      <c r="O27" s="37">
        <v>0</v>
      </c>
      <c r="P27" s="37">
        <v>0</v>
      </c>
      <c r="Q27" s="37">
        <v>0</v>
      </c>
      <c r="R27" s="37">
        <v>28</v>
      </c>
      <c r="S27" s="37">
        <v>0</v>
      </c>
      <c r="T27" s="37">
        <v>0</v>
      </c>
      <c r="U27" s="171">
        <v>0</v>
      </c>
      <c r="V27" s="37">
        <v>0</v>
      </c>
      <c r="W27" s="206">
        <v>0</v>
      </c>
      <c r="X27" s="40">
        <f t="shared" si="0"/>
        <v>48</v>
      </c>
      <c r="Y27" s="48">
        <f t="shared" si="1"/>
        <v>48</v>
      </c>
      <c r="Z27" s="37">
        <v>0</v>
      </c>
      <c r="AA27" s="43">
        <f t="shared" si="2"/>
        <v>48</v>
      </c>
      <c r="AB27" s="67"/>
    </row>
    <row r="28" spans="1:28" ht="12.75">
      <c r="A28" s="167">
        <v>25</v>
      </c>
      <c r="B28" s="36" t="s">
        <v>135</v>
      </c>
      <c r="C28" s="36" t="s">
        <v>37</v>
      </c>
      <c r="D28" s="36" t="s">
        <v>249</v>
      </c>
      <c r="E28" s="37">
        <v>2</v>
      </c>
      <c r="F28" s="37">
        <v>0</v>
      </c>
      <c r="G28" s="37">
        <v>22</v>
      </c>
      <c r="H28" s="37">
        <v>0</v>
      </c>
      <c r="I28" s="37">
        <v>0</v>
      </c>
      <c r="J28" s="37">
        <v>16</v>
      </c>
      <c r="K28" s="37">
        <v>0</v>
      </c>
      <c r="L28" s="38">
        <v>0</v>
      </c>
      <c r="M28" s="38">
        <v>0</v>
      </c>
      <c r="N28" s="38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171">
        <v>0</v>
      </c>
      <c r="V28" s="37">
        <v>0</v>
      </c>
      <c r="W28" s="206">
        <v>0</v>
      </c>
      <c r="X28" s="40">
        <f t="shared" si="0"/>
        <v>40</v>
      </c>
      <c r="Y28" s="40">
        <f t="shared" si="1"/>
        <v>40</v>
      </c>
      <c r="Z28" s="37">
        <v>0</v>
      </c>
      <c r="AA28" s="43">
        <f t="shared" si="2"/>
        <v>40</v>
      </c>
      <c r="AB28" s="44"/>
    </row>
    <row r="29" spans="1:28" ht="12.75">
      <c r="A29" s="167">
        <v>26</v>
      </c>
      <c r="B29" s="35" t="s">
        <v>103</v>
      </c>
      <c r="C29" s="36" t="s">
        <v>319</v>
      </c>
      <c r="D29" s="62" t="s">
        <v>55</v>
      </c>
      <c r="E29" s="37">
        <v>0</v>
      </c>
      <c r="F29" s="37">
        <v>0</v>
      </c>
      <c r="G29" s="37">
        <v>0</v>
      </c>
      <c r="H29" s="37">
        <v>20</v>
      </c>
      <c r="I29" s="37">
        <v>18</v>
      </c>
      <c r="J29" s="37">
        <v>0</v>
      </c>
      <c r="K29" s="37">
        <v>0</v>
      </c>
      <c r="L29" s="38">
        <v>0</v>
      </c>
      <c r="M29" s="38">
        <v>0</v>
      </c>
      <c r="N29" s="38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171">
        <v>0</v>
      </c>
      <c r="V29" s="37">
        <v>0</v>
      </c>
      <c r="W29" s="206">
        <v>0</v>
      </c>
      <c r="X29" s="40">
        <f t="shared" si="0"/>
        <v>38</v>
      </c>
      <c r="Y29" s="48">
        <f t="shared" si="1"/>
        <v>38</v>
      </c>
      <c r="Z29" s="37">
        <v>0</v>
      </c>
      <c r="AA29" s="43">
        <f t="shared" si="2"/>
        <v>38</v>
      </c>
      <c r="AB29" s="176"/>
    </row>
    <row r="30" spans="1:28" ht="12.75">
      <c r="A30" s="167">
        <v>27</v>
      </c>
      <c r="B30" s="35" t="s">
        <v>132</v>
      </c>
      <c r="C30" s="36" t="s">
        <v>503</v>
      </c>
      <c r="D30" s="36" t="s">
        <v>55</v>
      </c>
      <c r="E30" s="37">
        <v>0</v>
      </c>
      <c r="F30" s="37">
        <v>0</v>
      </c>
      <c r="G30" s="37">
        <v>0</v>
      </c>
      <c r="H30" s="37">
        <v>10</v>
      </c>
      <c r="I30" s="37">
        <v>22</v>
      </c>
      <c r="J30" s="37">
        <v>0</v>
      </c>
      <c r="K30" s="37">
        <v>0</v>
      </c>
      <c r="L30" s="38">
        <v>0</v>
      </c>
      <c r="M30" s="38">
        <v>0</v>
      </c>
      <c r="N30" s="38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171">
        <v>0</v>
      </c>
      <c r="V30" s="37">
        <v>0</v>
      </c>
      <c r="W30" s="206">
        <v>0</v>
      </c>
      <c r="X30" s="51">
        <f t="shared" si="0"/>
        <v>32</v>
      </c>
      <c r="Y30" s="51">
        <f t="shared" si="1"/>
        <v>32</v>
      </c>
      <c r="Z30" s="37">
        <v>0</v>
      </c>
      <c r="AA30" s="43">
        <f t="shared" si="2"/>
        <v>32</v>
      </c>
      <c r="AB30" s="176"/>
    </row>
    <row r="31" spans="1:28" ht="12.75">
      <c r="A31" s="167">
        <v>28</v>
      </c>
      <c r="B31" s="35" t="s">
        <v>59</v>
      </c>
      <c r="C31" s="36" t="s">
        <v>60</v>
      </c>
      <c r="D31" s="36" t="s">
        <v>150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28</v>
      </c>
      <c r="K31" s="37">
        <v>0</v>
      </c>
      <c r="L31" s="38">
        <v>0</v>
      </c>
      <c r="M31" s="38">
        <v>0</v>
      </c>
      <c r="N31" s="38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171">
        <v>0</v>
      </c>
      <c r="V31" s="37">
        <v>0</v>
      </c>
      <c r="W31" s="39">
        <v>0</v>
      </c>
      <c r="X31" s="40">
        <f t="shared" si="0"/>
        <v>28</v>
      </c>
      <c r="Y31" s="41">
        <f t="shared" si="1"/>
        <v>28</v>
      </c>
      <c r="Z31" s="37">
        <v>0</v>
      </c>
      <c r="AA31" s="43">
        <f t="shared" si="2"/>
        <v>28</v>
      </c>
      <c r="AB31" s="69"/>
    </row>
    <row r="32" spans="1:28" ht="12.75">
      <c r="A32" s="167">
        <v>29</v>
      </c>
      <c r="B32" s="305" t="s">
        <v>97</v>
      </c>
      <c r="C32" s="305" t="s">
        <v>98</v>
      </c>
      <c r="D32" s="305" t="s">
        <v>150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8">
        <v>0</v>
      </c>
      <c r="M32" s="38">
        <v>0</v>
      </c>
      <c r="N32" s="38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171">
        <v>0</v>
      </c>
      <c r="V32" s="37">
        <v>26</v>
      </c>
      <c r="W32" s="206">
        <v>0</v>
      </c>
      <c r="X32" s="40">
        <f>SUM(E32:W32)</f>
        <v>26</v>
      </c>
      <c r="Y32" s="48">
        <f>LARGE(E32:W32,1)+LARGE(E32:W32,2)+LARGE(E32:W32,3)+LARGE(E32:W32,4)</f>
        <v>26</v>
      </c>
      <c r="Z32" s="37">
        <v>0</v>
      </c>
      <c r="AA32" s="43">
        <f>Y32+Z32</f>
        <v>26</v>
      </c>
      <c r="AB32" s="176"/>
    </row>
    <row r="33" spans="1:28" ht="12.75">
      <c r="A33" s="167">
        <v>30</v>
      </c>
      <c r="B33" s="57" t="s">
        <v>151</v>
      </c>
      <c r="C33" s="58" t="s">
        <v>128</v>
      </c>
      <c r="D33" s="58" t="s">
        <v>271</v>
      </c>
      <c r="E33" s="37">
        <v>0</v>
      </c>
      <c r="F33" s="37">
        <v>0</v>
      </c>
      <c r="G33" s="37">
        <v>18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8">
        <v>0</v>
      </c>
      <c r="N33" s="38">
        <v>0</v>
      </c>
      <c r="O33" s="37">
        <v>0</v>
      </c>
      <c r="P33" s="37">
        <v>0</v>
      </c>
      <c r="Q33" s="37">
        <v>0</v>
      </c>
      <c r="R33" s="37">
        <v>6</v>
      </c>
      <c r="S33" s="37">
        <v>0</v>
      </c>
      <c r="T33" s="37">
        <v>0</v>
      </c>
      <c r="U33" s="171">
        <v>0</v>
      </c>
      <c r="V33" s="37">
        <v>0</v>
      </c>
      <c r="W33" s="206">
        <v>0</v>
      </c>
      <c r="X33" s="40">
        <f t="shared" si="0"/>
        <v>24</v>
      </c>
      <c r="Y33" s="48">
        <f t="shared" si="1"/>
        <v>24</v>
      </c>
      <c r="Z33" s="37">
        <v>0</v>
      </c>
      <c r="AA33" s="43">
        <f t="shared" si="2"/>
        <v>24</v>
      </c>
      <c r="AB33" s="176"/>
    </row>
    <row r="34" spans="1:28" ht="12.75">
      <c r="A34" s="167">
        <v>31</v>
      </c>
      <c r="B34" s="58" t="s">
        <v>104</v>
      </c>
      <c r="C34" s="58" t="s">
        <v>248</v>
      </c>
      <c r="D34" s="58" t="s">
        <v>134</v>
      </c>
      <c r="E34" s="37">
        <v>6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8">
        <v>0</v>
      </c>
      <c r="M34" s="38">
        <v>0</v>
      </c>
      <c r="N34" s="38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171">
        <v>0</v>
      </c>
      <c r="V34" s="37">
        <v>16</v>
      </c>
      <c r="W34" s="206">
        <v>0</v>
      </c>
      <c r="X34" s="40">
        <f t="shared" si="3"/>
        <v>22</v>
      </c>
      <c r="Y34" s="41">
        <f t="shared" si="1"/>
        <v>22</v>
      </c>
      <c r="Z34" s="37">
        <v>0</v>
      </c>
      <c r="AA34" s="43">
        <f t="shared" si="4"/>
        <v>22</v>
      </c>
      <c r="AB34" s="69"/>
    </row>
    <row r="35" spans="1:28" ht="12.75">
      <c r="A35" s="55">
        <v>32</v>
      </c>
      <c r="B35" s="7" t="s">
        <v>70</v>
      </c>
      <c r="C35" s="7" t="s">
        <v>71</v>
      </c>
      <c r="D35" s="7" t="s">
        <v>361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8">
        <v>0</v>
      </c>
      <c r="M35" s="38">
        <v>0</v>
      </c>
      <c r="N35" s="38">
        <v>0</v>
      </c>
      <c r="O35" s="37">
        <v>0</v>
      </c>
      <c r="P35" s="37">
        <v>0</v>
      </c>
      <c r="Q35" s="37">
        <v>0</v>
      </c>
      <c r="R35" s="37">
        <v>10</v>
      </c>
      <c r="S35" s="37">
        <v>0</v>
      </c>
      <c r="T35" s="37">
        <v>0</v>
      </c>
      <c r="U35" s="171">
        <v>0</v>
      </c>
      <c r="V35" s="37">
        <v>0</v>
      </c>
      <c r="W35" s="206">
        <v>0</v>
      </c>
      <c r="X35" s="40">
        <f t="shared" si="3"/>
        <v>10</v>
      </c>
      <c r="Y35" s="48">
        <f>LARGE(E35:W35,1)+LARGE(E35:W35,2)+LARGE(E35:W35,3)+LARGE(E35:W35,4)</f>
        <v>10</v>
      </c>
      <c r="Z35" s="37">
        <v>10</v>
      </c>
      <c r="AA35" s="43">
        <f t="shared" si="4"/>
        <v>20</v>
      </c>
      <c r="AB35" s="176"/>
    </row>
    <row r="36" spans="1:28" ht="12.75">
      <c r="A36" s="55">
        <v>33</v>
      </c>
      <c r="B36" s="57" t="s">
        <v>306</v>
      </c>
      <c r="C36" s="58" t="s">
        <v>79</v>
      </c>
      <c r="D36" s="58" t="s">
        <v>230</v>
      </c>
      <c r="E36" s="37">
        <v>18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8">
        <v>0</v>
      </c>
      <c r="M36" s="38">
        <v>0</v>
      </c>
      <c r="N36" s="38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171">
        <v>0</v>
      </c>
      <c r="V36" s="37">
        <v>0</v>
      </c>
      <c r="W36" s="206">
        <v>0</v>
      </c>
      <c r="X36" s="40">
        <f t="shared" si="0"/>
        <v>18</v>
      </c>
      <c r="Y36" s="41">
        <f t="shared" si="1"/>
        <v>18</v>
      </c>
      <c r="Z36" s="37">
        <v>0</v>
      </c>
      <c r="AA36" s="43">
        <f t="shared" si="2"/>
        <v>18</v>
      </c>
      <c r="AB36" s="69"/>
    </row>
    <row r="37" spans="1:28" ht="12.75">
      <c r="A37" s="55">
        <v>34</v>
      </c>
      <c r="B37" s="57" t="s">
        <v>121</v>
      </c>
      <c r="C37" s="58" t="s">
        <v>43</v>
      </c>
      <c r="D37" s="58" t="s">
        <v>47</v>
      </c>
      <c r="E37" s="37">
        <v>18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8">
        <v>0</v>
      </c>
      <c r="M37" s="38">
        <v>0</v>
      </c>
      <c r="N37" s="38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171">
        <v>0</v>
      </c>
      <c r="V37" s="37">
        <v>0</v>
      </c>
      <c r="W37" s="206">
        <v>0</v>
      </c>
      <c r="X37" s="40">
        <f t="shared" si="0"/>
        <v>18</v>
      </c>
      <c r="Y37" s="41">
        <f t="shared" si="1"/>
        <v>18</v>
      </c>
      <c r="Z37" s="37">
        <v>0</v>
      </c>
      <c r="AA37" s="43">
        <f t="shared" si="2"/>
        <v>18</v>
      </c>
      <c r="AB37" s="176"/>
    </row>
    <row r="38" spans="1:28" ht="12.75">
      <c r="A38" s="55">
        <v>35</v>
      </c>
      <c r="B38" s="57" t="s">
        <v>504</v>
      </c>
      <c r="C38" s="58" t="s">
        <v>188</v>
      </c>
      <c r="D38" s="58" t="s">
        <v>505</v>
      </c>
      <c r="E38" s="37">
        <v>0</v>
      </c>
      <c r="F38" s="37">
        <v>0</v>
      </c>
      <c r="G38" s="37">
        <v>16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8">
        <v>0</v>
      </c>
      <c r="N38" s="38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171">
        <v>0</v>
      </c>
      <c r="V38" s="37">
        <v>0</v>
      </c>
      <c r="W38" s="206">
        <v>0</v>
      </c>
      <c r="X38" s="40">
        <f t="shared" si="0"/>
        <v>16</v>
      </c>
      <c r="Y38" s="41">
        <f t="shared" si="1"/>
        <v>16</v>
      </c>
      <c r="Z38" s="37">
        <v>0</v>
      </c>
      <c r="AA38" s="43">
        <f t="shared" si="2"/>
        <v>16</v>
      </c>
      <c r="AB38" s="69"/>
    </row>
    <row r="39" spans="1:28" ht="12.75">
      <c r="A39" s="55">
        <v>36</v>
      </c>
      <c r="B39" s="36" t="s">
        <v>368</v>
      </c>
      <c r="C39" s="36" t="s">
        <v>82</v>
      </c>
      <c r="D39" s="36" t="s">
        <v>64</v>
      </c>
      <c r="E39" s="37">
        <v>16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8">
        <v>0</v>
      </c>
      <c r="M39" s="38">
        <v>0</v>
      </c>
      <c r="N39" s="38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171">
        <v>0</v>
      </c>
      <c r="V39" s="37">
        <v>0</v>
      </c>
      <c r="W39" s="206">
        <v>0</v>
      </c>
      <c r="X39" s="51">
        <f t="shared" si="0"/>
        <v>16</v>
      </c>
      <c r="Y39" s="51">
        <f t="shared" si="1"/>
        <v>16</v>
      </c>
      <c r="Z39" s="37">
        <v>0</v>
      </c>
      <c r="AA39" s="43">
        <f t="shared" si="2"/>
        <v>16</v>
      </c>
      <c r="AB39" s="176"/>
    </row>
    <row r="40" spans="1:28" ht="12.75">
      <c r="A40" s="55">
        <v>37</v>
      </c>
      <c r="B40" s="7" t="s">
        <v>209</v>
      </c>
      <c r="C40" s="7" t="s">
        <v>323</v>
      </c>
      <c r="D40" s="7" t="s">
        <v>506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8">
        <v>0</v>
      </c>
      <c r="M40" s="38">
        <v>0</v>
      </c>
      <c r="N40" s="38">
        <v>0</v>
      </c>
      <c r="O40" s="37">
        <v>0</v>
      </c>
      <c r="P40" s="37">
        <v>0</v>
      </c>
      <c r="Q40" s="37">
        <v>0</v>
      </c>
      <c r="R40" s="37">
        <v>8</v>
      </c>
      <c r="S40" s="37">
        <v>0</v>
      </c>
      <c r="T40" s="37">
        <v>0</v>
      </c>
      <c r="U40" s="171">
        <v>0</v>
      </c>
      <c r="V40" s="37">
        <v>6</v>
      </c>
      <c r="W40" s="206">
        <v>0</v>
      </c>
      <c r="X40" s="40">
        <f t="shared" si="3"/>
        <v>14</v>
      </c>
      <c r="Y40" s="48">
        <f>LARGE(E40:W40,1)+LARGE(E40:W40,2)+LARGE(E40:W40,3)+LARGE(E40:W40,4)</f>
        <v>14</v>
      </c>
      <c r="Z40" s="37">
        <v>0</v>
      </c>
      <c r="AA40" s="43">
        <f t="shared" si="4"/>
        <v>14</v>
      </c>
      <c r="AB40" s="44"/>
    </row>
    <row r="41" spans="1:28" ht="12.75">
      <c r="A41" s="55">
        <v>38</v>
      </c>
      <c r="B41" s="35" t="s">
        <v>138</v>
      </c>
      <c r="C41" s="36" t="s">
        <v>205</v>
      </c>
      <c r="D41" s="62" t="s">
        <v>74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8">
        <v>0</v>
      </c>
      <c r="M41" s="38">
        <v>0</v>
      </c>
      <c r="N41" s="38">
        <v>0</v>
      </c>
      <c r="O41" s="37">
        <v>0</v>
      </c>
      <c r="P41" s="37">
        <v>0</v>
      </c>
      <c r="Q41" s="37">
        <v>14</v>
      </c>
      <c r="R41" s="37">
        <v>0</v>
      </c>
      <c r="S41" s="37">
        <v>0</v>
      </c>
      <c r="T41" s="37">
        <v>0</v>
      </c>
      <c r="U41" s="171">
        <v>0</v>
      </c>
      <c r="V41" s="37">
        <v>0</v>
      </c>
      <c r="W41" s="37">
        <v>0</v>
      </c>
      <c r="X41" s="40">
        <f>SUM(E41:W41)</f>
        <v>14</v>
      </c>
      <c r="Y41" s="40">
        <f>LARGE(E41:W41,1)+LARGE(E41:W41,2)+LARGE(E41:W41,3)+LARGE(E41:W41,4)</f>
        <v>14</v>
      </c>
      <c r="Z41" s="37">
        <v>0</v>
      </c>
      <c r="AA41" s="43">
        <f>Y41+Z41</f>
        <v>14</v>
      </c>
      <c r="AB41" s="176"/>
    </row>
    <row r="42" spans="1:28" ht="12.75">
      <c r="A42" s="55">
        <v>39</v>
      </c>
      <c r="B42" s="63" t="s">
        <v>39</v>
      </c>
      <c r="C42" s="64" t="s">
        <v>40</v>
      </c>
      <c r="D42" s="368" t="s">
        <v>108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37">
        <v>0</v>
      </c>
      <c r="K42" s="37">
        <v>14</v>
      </c>
      <c r="L42" s="38">
        <v>0</v>
      </c>
      <c r="M42" s="38">
        <v>0</v>
      </c>
      <c r="N42" s="38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171">
        <v>0</v>
      </c>
      <c r="V42" s="37">
        <v>0</v>
      </c>
      <c r="W42" s="206">
        <v>0</v>
      </c>
      <c r="X42" s="65">
        <f>SUM(E42:W42)</f>
        <v>14</v>
      </c>
      <c r="Y42" s="65">
        <f>LARGE(E42:W42,1)+LARGE(E42:W42,2)+LARGE(E42:W42,3)+LARGE(E42:W42,4)</f>
        <v>14</v>
      </c>
      <c r="Z42" s="37">
        <v>0</v>
      </c>
      <c r="AA42" s="66">
        <f>Y42+Z42</f>
        <v>14</v>
      </c>
      <c r="AB42" s="176"/>
    </row>
    <row r="43" spans="1:28" ht="12.75">
      <c r="A43" s="55">
        <v>40</v>
      </c>
      <c r="B43" s="57" t="s">
        <v>274</v>
      </c>
      <c r="C43" s="58" t="s">
        <v>275</v>
      </c>
      <c r="D43" s="58" t="s">
        <v>276</v>
      </c>
      <c r="E43" s="37">
        <v>0</v>
      </c>
      <c r="F43" s="37">
        <v>0</v>
      </c>
      <c r="G43" s="37">
        <v>14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8">
        <v>0</v>
      </c>
      <c r="N43" s="38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171">
        <v>0</v>
      </c>
      <c r="V43" s="37">
        <v>0</v>
      </c>
      <c r="W43" s="206">
        <v>0</v>
      </c>
      <c r="X43" s="40">
        <f t="shared" si="0"/>
        <v>14</v>
      </c>
      <c r="Y43" s="48">
        <f t="shared" si="1"/>
        <v>14</v>
      </c>
      <c r="Z43" s="37">
        <v>0</v>
      </c>
      <c r="AA43" s="43">
        <f t="shared" si="2"/>
        <v>14</v>
      </c>
      <c r="AB43" s="176"/>
    </row>
    <row r="44" spans="1:28" ht="12.75">
      <c r="A44" s="55">
        <v>41</v>
      </c>
      <c r="B44" s="36" t="s">
        <v>59</v>
      </c>
      <c r="C44" s="36" t="s">
        <v>507</v>
      </c>
      <c r="D44" s="36" t="s">
        <v>508</v>
      </c>
      <c r="E44" s="37">
        <v>0</v>
      </c>
      <c r="F44" s="37">
        <v>0</v>
      </c>
      <c r="G44" s="37">
        <v>0</v>
      </c>
      <c r="H44" s="37">
        <v>12</v>
      </c>
      <c r="I44" s="37">
        <v>0</v>
      </c>
      <c r="J44" s="37">
        <v>0</v>
      </c>
      <c r="K44" s="37">
        <v>0</v>
      </c>
      <c r="L44" s="38">
        <v>0</v>
      </c>
      <c r="M44" s="38">
        <v>0</v>
      </c>
      <c r="N44" s="38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171">
        <v>0</v>
      </c>
      <c r="V44" s="37">
        <v>0</v>
      </c>
      <c r="W44" s="206">
        <v>0</v>
      </c>
      <c r="X44" s="40">
        <f t="shared" si="0"/>
        <v>12</v>
      </c>
      <c r="Y44" s="51">
        <f t="shared" si="1"/>
        <v>12</v>
      </c>
      <c r="Z44" s="37">
        <v>0</v>
      </c>
      <c r="AA44" s="43">
        <f t="shared" si="2"/>
        <v>12</v>
      </c>
      <c r="AB44" s="69"/>
    </row>
    <row r="45" spans="1:28" ht="12.75">
      <c r="A45" s="55">
        <v>42</v>
      </c>
      <c r="B45" s="36" t="s">
        <v>303</v>
      </c>
      <c r="C45" s="36" t="s">
        <v>304</v>
      </c>
      <c r="D45" s="36" t="s">
        <v>509</v>
      </c>
      <c r="E45" s="37">
        <v>0</v>
      </c>
      <c r="F45" s="37">
        <v>12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8">
        <v>0</v>
      </c>
      <c r="M45" s="38">
        <v>0</v>
      </c>
      <c r="N45" s="38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171">
        <v>0</v>
      </c>
      <c r="V45" s="37">
        <v>0</v>
      </c>
      <c r="W45" s="206">
        <v>0</v>
      </c>
      <c r="X45" s="40">
        <f t="shared" si="0"/>
        <v>12</v>
      </c>
      <c r="Y45" s="51">
        <f t="shared" si="1"/>
        <v>12</v>
      </c>
      <c r="Z45" s="37">
        <v>0</v>
      </c>
      <c r="AA45" s="43">
        <f t="shared" si="2"/>
        <v>12</v>
      </c>
      <c r="AB45" s="69"/>
    </row>
    <row r="46" spans="1:28" ht="12.75">
      <c r="A46" s="34">
        <v>43</v>
      </c>
      <c r="B46" s="57" t="s">
        <v>157</v>
      </c>
      <c r="C46" s="58" t="s">
        <v>139</v>
      </c>
      <c r="D46" s="58" t="s">
        <v>289</v>
      </c>
      <c r="E46" s="37">
        <v>12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8">
        <v>0</v>
      </c>
      <c r="M46" s="38">
        <v>0</v>
      </c>
      <c r="N46" s="38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171">
        <v>0</v>
      </c>
      <c r="V46" s="37">
        <v>0</v>
      </c>
      <c r="W46" s="206">
        <v>0</v>
      </c>
      <c r="X46" s="40">
        <f t="shared" si="3"/>
        <v>12</v>
      </c>
      <c r="Y46" s="48">
        <f t="shared" si="1"/>
        <v>12</v>
      </c>
      <c r="Z46" s="37">
        <v>0</v>
      </c>
      <c r="AA46" s="43">
        <f t="shared" si="4"/>
        <v>12</v>
      </c>
      <c r="AB46" s="176"/>
    </row>
    <row r="47" spans="1:28" ht="12.75">
      <c r="A47" s="34">
        <v>44</v>
      </c>
      <c r="B47" s="57" t="s">
        <v>338</v>
      </c>
      <c r="C47" s="58" t="s">
        <v>60</v>
      </c>
      <c r="D47" s="58" t="s">
        <v>505</v>
      </c>
      <c r="E47" s="37">
        <v>0</v>
      </c>
      <c r="F47" s="37">
        <v>0</v>
      </c>
      <c r="G47" s="37">
        <v>10</v>
      </c>
      <c r="H47" s="37">
        <v>0</v>
      </c>
      <c r="I47" s="37">
        <v>0</v>
      </c>
      <c r="J47" s="37">
        <v>0</v>
      </c>
      <c r="K47" s="37">
        <v>0</v>
      </c>
      <c r="L47" s="38">
        <v>0</v>
      </c>
      <c r="M47" s="38">
        <v>0</v>
      </c>
      <c r="N47" s="38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171">
        <v>0</v>
      </c>
      <c r="V47" s="37">
        <v>0</v>
      </c>
      <c r="W47" s="206">
        <v>0</v>
      </c>
      <c r="X47" s="40">
        <f t="shared" si="3"/>
        <v>10</v>
      </c>
      <c r="Y47" s="48">
        <f t="shared" si="1"/>
        <v>10</v>
      </c>
      <c r="Z47" s="37">
        <v>0</v>
      </c>
      <c r="AA47" s="43">
        <f t="shared" si="4"/>
        <v>10</v>
      </c>
      <c r="AB47" s="69"/>
    </row>
    <row r="48" spans="1:28" ht="12.75">
      <c r="A48" s="34">
        <v>45</v>
      </c>
      <c r="B48" s="36" t="s">
        <v>510</v>
      </c>
      <c r="C48" s="36" t="s">
        <v>511</v>
      </c>
      <c r="D48" s="36" t="s">
        <v>55</v>
      </c>
      <c r="E48" s="37">
        <v>0</v>
      </c>
      <c r="F48" s="37">
        <v>0</v>
      </c>
      <c r="G48" s="37">
        <v>0</v>
      </c>
      <c r="H48" s="37">
        <v>6</v>
      </c>
      <c r="I48" s="37">
        <v>0</v>
      </c>
      <c r="J48" s="37">
        <v>0</v>
      </c>
      <c r="K48" s="37">
        <v>0</v>
      </c>
      <c r="L48" s="38">
        <v>0</v>
      </c>
      <c r="M48" s="38">
        <v>0</v>
      </c>
      <c r="N48" s="38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171">
        <v>0</v>
      </c>
      <c r="V48" s="37">
        <v>0</v>
      </c>
      <c r="W48" s="206">
        <v>0</v>
      </c>
      <c r="X48" s="40">
        <f t="shared" si="3"/>
        <v>6</v>
      </c>
      <c r="Y48" s="40">
        <f t="shared" si="1"/>
        <v>6</v>
      </c>
      <c r="Z48" s="37">
        <v>0</v>
      </c>
      <c r="AA48" s="43">
        <f t="shared" si="4"/>
        <v>6</v>
      </c>
      <c r="AB48" s="176"/>
    </row>
    <row r="49" spans="1:28" ht="12.75">
      <c r="A49" s="34">
        <v>46</v>
      </c>
      <c r="B49" s="7" t="s">
        <v>99</v>
      </c>
      <c r="C49" s="7" t="s">
        <v>100</v>
      </c>
      <c r="D49" s="7" t="s">
        <v>249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8">
        <v>0</v>
      </c>
      <c r="M49" s="38">
        <v>0</v>
      </c>
      <c r="N49" s="38">
        <v>0</v>
      </c>
      <c r="O49" s="37">
        <v>0</v>
      </c>
      <c r="P49" s="37">
        <v>0</v>
      </c>
      <c r="Q49" s="37">
        <v>0</v>
      </c>
      <c r="R49" s="37">
        <v>4</v>
      </c>
      <c r="S49" s="37">
        <v>0</v>
      </c>
      <c r="T49" s="37">
        <v>0</v>
      </c>
      <c r="U49" s="171">
        <v>0</v>
      </c>
      <c r="V49" s="37">
        <v>0</v>
      </c>
      <c r="W49" s="206">
        <v>0</v>
      </c>
      <c r="X49" s="40">
        <f t="shared" si="3"/>
        <v>4</v>
      </c>
      <c r="Y49" s="48">
        <f>LARGE(E49:W49,1)+LARGE(E49:W49,2)+LARGE(E49:W49,3)+LARGE(E49:W49,4)</f>
        <v>4</v>
      </c>
      <c r="Z49" s="37">
        <v>0</v>
      </c>
      <c r="AA49" s="43">
        <f t="shared" si="4"/>
        <v>4</v>
      </c>
      <c r="AB49" s="29"/>
    </row>
    <row r="50" spans="1:28" ht="12.75">
      <c r="A50" s="34">
        <v>47</v>
      </c>
      <c r="B50" s="58" t="s">
        <v>278</v>
      </c>
      <c r="C50" s="58" t="s">
        <v>112</v>
      </c>
      <c r="D50" s="58" t="s">
        <v>279</v>
      </c>
      <c r="E50" s="37">
        <v>0</v>
      </c>
      <c r="F50" s="37">
        <v>4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8">
        <v>0</v>
      </c>
      <c r="M50" s="38">
        <v>0</v>
      </c>
      <c r="N50" s="38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171">
        <v>0</v>
      </c>
      <c r="V50" s="37">
        <v>0</v>
      </c>
      <c r="W50" s="206">
        <v>0</v>
      </c>
      <c r="X50" s="40">
        <f t="shared" si="3"/>
        <v>4</v>
      </c>
      <c r="Y50" s="40">
        <f t="shared" si="1"/>
        <v>4</v>
      </c>
      <c r="Z50" s="37">
        <v>0</v>
      </c>
      <c r="AA50" s="43">
        <f t="shared" si="4"/>
        <v>4</v>
      </c>
      <c r="AB50" s="69"/>
    </row>
    <row r="51" spans="1:28" ht="12.75">
      <c r="A51" s="34">
        <v>48</v>
      </c>
      <c r="B51" s="36" t="s">
        <v>157</v>
      </c>
      <c r="C51" s="36" t="s">
        <v>139</v>
      </c>
      <c r="D51" s="36" t="s">
        <v>289</v>
      </c>
      <c r="E51" s="37">
        <v>4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8">
        <v>0</v>
      </c>
      <c r="M51" s="38">
        <v>0</v>
      </c>
      <c r="N51" s="38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171">
        <v>0</v>
      </c>
      <c r="V51" s="37">
        <v>0</v>
      </c>
      <c r="W51" s="39">
        <v>0</v>
      </c>
      <c r="X51" s="40">
        <f t="shared" si="3"/>
        <v>4</v>
      </c>
      <c r="Y51" s="41">
        <f t="shared" si="1"/>
        <v>4</v>
      </c>
      <c r="Z51" s="37">
        <v>0</v>
      </c>
      <c r="AA51" s="43">
        <f t="shared" si="4"/>
        <v>4</v>
      </c>
      <c r="AB51" s="69"/>
    </row>
    <row r="52" spans="1:28" ht="12.75">
      <c r="A52" s="369">
        <v>49</v>
      </c>
      <c r="B52" s="223" t="s">
        <v>83</v>
      </c>
      <c r="C52" s="223" t="s">
        <v>201</v>
      </c>
      <c r="D52" s="223" t="s">
        <v>512</v>
      </c>
      <c r="E52" s="206">
        <v>0</v>
      </c>
      <c r="F52" s="206">
        <v>0</v>
      </c>
      <c r="G52" s="206">
        <v>0</v>
      </c>
      <c r="H52" s="206">
        <v>0</v>
      </c>
      <c r="I52" s="206">
        <v>0</v>
      </c>
      <c r="J52" s="206">
        <v>0</v>
      </c>
      <c r="K52" s="206">
        <v>0</v>
      </c>
      <c r="L52" s="206">
        <v>0</v>
      </c>
      <c r="M52" s="206">
        <v>0</v>
      </c>
      <c r="N52" s="206">
        <v>0</v>
      </c>
      <c r="O52" s="206">
        <v>0</v>
      </c>
      <c r="P52" s="206">
        <v>0</v>
      </c>
      <c r="Q52" s="206">
        <v>0</v>
      </c>
      <c r="R52" s="206">
        <v>0</v>
      </c>
      <c r="S52" s="206">
        <v>0</v>
      </c>
      <c r="T52" s="206">
        <v>0</v>
      </c>
      <c r="U52" s="206">
        <v>0</v>
      </c>
      <c r="V52" s="206">
        <v>0</v>
      </c>
      <c r="W52" s="206">
        <v>0</v>
      </c>
      <c r="X52" s="207">
        <f t="shared" si="3"/>
        <v>0</v>
      </c>
      <c r="Y52" s="229">
        <f t="shared" si="1"/>
        <v>0</v>
      </c>
      <c r="Z52" s="209"/>
      <c r="AA52" s="210">
        <f t="shared" si="4"/>
        <v>0</v>
      </c>
      <c r="AB52" s="217"/>
    </row>
    <row r="53" spans="1:28" ht="12.75">
      <c r="A53" s="369">
        <v>50</v>
      </c>
      <c r="B53" s="223" t="s">
        <v>138</v>
      </c>
      <c r="C53" s="223" t="s">
        <v>139</v>
      </c>
      <c r="D53" s="223" t="s">
        <v>47</v>
      </c>
      <c r="E53" s="206">
        <v>0</v>
      </c>
      <c r="F53" s="206">
        <v>0</v>
      </c>
      <c r="G53" s="206">
        <v>0</v>
      </c>
      <c r="H53" s="206">
        <v>0</v>
      </c>
      <c r="I53" s="206">
        <v>0</v>
      </c>
      <c r="J53" s="206">
        <v>0</v>
      </c>
      <c r="K53" s="206">
        <v>0</v>
      </c>
      <c r="L53" s="206">
        <v>0</v>
      </c>
      <c r="M53" s="206">
        <v>0</v>
      </c>
      <c r="N53" s="206">
        <v>0</v>
      </c>
      <c r="O53" s="206">
        <v>0</v>
      </c>
      <c r="P53" s="206">
        <v>0</v>
      </c>
      <c r="Q53" s="206">
        <v>0</v>
      </c>
      <c r="R53" s="206">
        <v>0</v>
      </c>
      <c r="S53" s="206">
        <v>0</v>
      </c>
      <c r="T53" s="206">
        <v>0</v>
      </c>
      <c r="U53" s="206">
        <v>0</v>
      </c>
      <c r="V53" s="206">
        <v>0</v>
      </c>
      <c r="W53" s="206">
        <v>0</v>
      </c>
      <c r="X53" s="207">
        <f t="shared" si="3"/>
        <v>0</v>
      </c>
      <c r="Y53" s="207">
        <f t="shared" si="1"/>
        <v>0</v>
      </c>
      <c r="Z53" s="209"/>
      <c r="AA53" s="210">
        <f t="shared" si="4"/>
        <v>0</v>
      </c>
      <c r="AB53" s="217"/>
    </row>
    <row r="54" spans="1:28" ht="12.75">
      <c r="A54" s="369">
        <v>51</v>
      </c>
      <c r="B54" s="203" t="s">
        <v>291</v>
      </c>
      <c r="C54" s="203" t="s">
        <v>292</v>
      </c>
      <c r="D54" s="203" t="s">
        <v>55</v>
      </c>
      <c r="E54" s="206">
        <v>0</v>
      </c>
      <c r="F54" s="206">
        <v>0</v>
      </c>
      <c r="G54" s="206">
        <v>0</v>
      </c>
      <c r="H54" s="206">
        <v>0</v>
      </c>
      <c r="I54" s="206">
        <v>0</v>
      </c>
      <c r="J54" s="206">
        <v>0</v>
      </c>
      <c r="K54" s="206">
        <v>0</v>
      </c>
      <c r="L54" s="206">
        <v>0</v>
      </c>
      <c r="M54" s="206">
        <v>0</v>
      </c>
      <c r="N54" s="206">
        <v>0</v>
      </c>
      <c r="O54" s="206">
        <v>0</v>
      </c>
      <c r="P54" s="206">
        <v>0</v>
      </c>
      <c r="Q54" s="206">
        <v>0</v>
      </c>
      <c r="R54" s="206">
        <v>0</v>
      </c>
      <c r="S54" s="206">
        <v>0</v>
      </c>
      <c r="T54" s="206">
        <v>0</v>
      </c>
      <c r="U54" s="206">
        <v>0</v>
      </c>
      <c r="V54" s="206">
        <v>0</v>
      </c>
      <c r="W54" s="206">
        <v>0</v>
      </c>
      <c r="X54" s="207">
        <f t="shared" si="3"/>
        <v>0</v>
      </c>
      <c r="Y54" s="207">
        <v>0</v>
      </c>
      <c r="Z54" s="209"/>
      <c r="AA54" s="210">
        <f t="shared" si="4"/>
        <v>0</v>
      </c>
      <c r="AB54" s="217"/>
    </row>
    <row r="55" spans="1:28" ht="12.75">
      <c r="A55" s="369">
        <v>52</v>
      </c>
      <c r="B55" s="203" t="s">
        <v>132</v>
      </c>
      <c r="C55" s="203" t="s">
        <v>188</v>
      </c>
      <c r="D55" s="203" t="s">
        <v>89</v>
      </c>
      <c r="E55" s="206">
        <v>0</v>
      </c>
      <c r="F55" s="206">
        <v>0</v>
      </c>
      <c r="G55" s="206">
        <v>0</v>
      </c>
      <c r="H55" s="206">
        <v>0</v>
      </c>
      <c r="I55" s="206">
        <v>0</v>
      </c>
      <c r="J55" s="206">
        <v>0</v>
      </c>
      <c r="K55" s="206">
        <v>0</v>
      </c>
      <c r="L55" s="206">
        <v>0</v>
      </c>
      <c r="M55" s="206">
        <v>0</v>
      </c>
      <c r="N55" s="206">
        <v>0</v>
      </c>
      <c r="O55" s="206">
        <v>0</v>
      </c>
      <c r="P55" s="206">
        <v>0</v>
      </c>
      <c r="Q55" s="206">
        <v>0</v>
      </c>
      <c r="R55" s="206">
        <v>0</v>
      </c>
      <c r="S55" s="206">
        <v>0</v>
      </c>
      <c r="T55" s="206">
        <v>0</v>
      </c>
      <c r="U55" s="206">
        <v>0</v>
      </c>
      <c r="V55" s="206">
        <v>0</v>
      </c>
      <c r="W55" s="206">
        <v>0</v>
      </c>
      <c r="X55" s="207">
        <f t="shared" si="3"/>
        <v>0</v>
      </c>
      <c r="Y55" s="225">
        <f>LARGE(E55:W55,1)+LARGE(E55:W55,2)+LARGE(E55:W55,3)+LARGE(E55:W55,4)</f>
        <v>0</v>
      </c>
      <c r="Z55" s="209"/>
      <c r="AA55" s="210">
        <f t="shared" si="4"/>
        <v>0</v>
      </c>
      <c r="AB55" s="70"/>
    </row>
    <row r="56" spans="1:28" ht="12.75">
      <c r="A56" s="311">
        <v>53</v>
      </c>
      <c r="B56" s="223" t="s">
        <v>159</v>
      </c>
      <c r="C56" s="223" t="s">
        <v>98</v>
      </c>
      <c r="D56" s="223" t="s">
        <v>290</v>
      </c>
      <c r="E56" s="206">
        <v>0</v>
      </c>
      <c r="F56" s="206">
        <v>0</v>
      </c>
      <c r="G56" s="206">
        <v>0</v>
      </c>
      <c r="H56" s="206">
        <v>0</v>
      </c>
      <c r="I56" s="206">
        <v>0</v>
      </c>
      <c r="J56" s="206">
        <v>0</v>
      </c>
      <c r="K56" s="206">
        <v>0</v>
      </c>
      <c r="L56" s="206">
        <v>0</v>
      </c>
      <c r="M56" s="206">
        <v>0</v>
      </c>
      <c r="N56" s="206">
        <v>0</v>
      </c>
      <c r="O56" s="206">
        <v>0</v>
      </c>
      <c r="P56" s="206">
        <v>0</v>
      </c>
      <c r="Q56" s="206">
        <v>0</v>
      </c>
      <c r="R56" s="206">
        <v>0</v>
      </c>
      <c r="S56" s="206">
        <v>0</v>
      </c>
      <c r="T56" s="206">
        <v>0</v>
      </c>
      <c r="U56" s="206">
        <v>0</v>
      </c>
      <c r="V56" s="206">
        <v>0</v>
      </c>
      <c r="W56" s="206">
        <v>0</v>
      </c>
      <c r="X56" s="207">
        <f t="shared" si="3"/>
        <v>0</v>
      </c>
      <c r="Y56" s="229">
        <f>LARGE(E56:W56,1)+LARGE(E56:W56,2)+LARGE(E56:W56,3)+LARGE(E56:W56,4)</f>
        <v>0</v>
      </c>
      <c r="Z56" s="209"/>
      <c r="AA56" s="210">
        <f t="shared" si="4"/>
        <v>0</v>
      </c>
      <c r="AB56" s="217"/>
    </row>
    <row r="57" spans="1:28" ht="12.75">
      <c r="A57" s="311">
        <v>54</v>
      </c>
      <c r="B57" s="223" t="s">
        <v>228</v>
      </c>
      <c r="C57" s="223" t="s">
        <v>229</v>
      </c>
      <c r="D57" s="223" t="s">
        <v>230</v>
      </c>
      <c r="E57" s="206">
        <v>0</v>
      </c>
      <c r="F57" s="206">
        <v>0</v>
      </c>
      <c r="G57" s="206">
        <v>0</v>
      </c>
      <c r="H57" s="206">
        <v>0</v>
      </c>
      <c r="I57" s="206">
        <v>0</v>
      </c>
      <c r="J57" s="206">
        <v>0</v>
      </c>
      <c r="K57" s="206">
        <v>0</v>
      </c>
      <c r="L57" s="206">
        <v>0</v>
      </c>
      <c r="M57" s="206">
        <v>0</v>
      </c>
      <c r="N57" s="206">
        <v>0</v>
      </c>
      <c r="O57" s="206">
        <v>0</v>
      </c>
      <c r="P57" s="206">
        <v>0</v>
      </c>
      <c r="Q57" s="206">
        <v>0</v>
      </c>
      <c r="R57" s="206">
        <v>0</v>
      </c>
      <c r="S57" s="206">
        <v>0</v>
      </c>
      <c r="T57" s="206">
        <v>0</v>
      </c>
      <c r="U57" s="206">
        <v>0</v>
      </c>
      <c r="V57" s="206">
        <v>0</v>
      </c>
      <c r="W57" s="206">
        <v>0</v>
      </c>
      <c r="X57" s="233">
        <f t="shared" si="3"/>
        <v>0</v>
      </c>
      <c r="Y57" s="233">
        <f>LARGE(E57:W57,1)+LARGE(E57:W57,2)+LARGE(E57:W57,3)+LARGE(E57:W57,4)</f>
        <v>0</v>
      </c>
      <c r="Z57" s="209"/>
      <c r="AA57" s="210">
        <f t="shared" si="4"/>
        <v>0</v>
      </c>
      <c r="AB57" s="217"/>
    </row>
    <row r="58" spans="1:28" ht="12.75">
      <c r="A58" s="311">
        <v>55</v>
      </c>
      <c r="B58" s="203" t="s">
        <v>210</v>
      </c>
      <c r="C58" s="203" t="s">
        <v>211</v>
      </c>
      <c r="D58" s="203" t="s">
        <v>513</v>
      </c>
      <c r="E58" s="206">
        <v>0</v>
      </c>
      <c r="F58" s="206">
        <v>0</v>
      </c>
      <c r="G58" s="206">
        <v>0</v>
      </c>
      <c r="H58" s="206">
        <v>0</v>
      </c>
      <c r="I58" s="206">
        <v>0</v>
      </c>
      <c r="J58" s="206">
        <v>0</v>
      </c>
      <c r="K58" s="206">
        <v>0</v>
      </c>
      <c r="L58" s="206">
        <v>0</v>
      </c>
      <c r="M58" s="206">
        <v>0</v>
      </c>
      <c r="N58" s="206">
        <v>0</v>
      </c>
      <c r="O58" s="206">
        <v>0</v>
      </c>
      <c r="P58" s="206">
        <v>0</v>
      </c>
      <c r="Q58" s="206">
        <v>0</v>
      </c>
      <c r="R58" s="206">
        <v>0</v>
      </c>
      <c r="S58" s="206">
        <v>0</v>
      </c>
      <c r="T58" s="206">
        <v>0</v>
      </c>
      <c r="U58" s="206">
        <v>0</v>
      </c>
      <c r="V58" s="206">
        <v>0</v>
      </c>
      <c r="W58" s="206">
        <v>0</v>
      </c>
      <c r="X58" s="225">
        <f t="shared" si="3"/>
        <v>0</v>
      </c>
      <c r="Y58" s="208">
        <f>LARGE(E58:W58,1)+LARGE(E58:W58,2)+LARGE(E58:W58,3)+LARGE(E58:W58,4)</f>
        <v>0</v>
      </c>
      <c r="Z58" s="209"/>
      <c r="AA58" s="210">
        <f t="shared" si="4"/>
        <v>0</v>
      </c>
      <c r="AB58" s="70"/>
    </row>
    <row r="59" spans="1:28" ht="12.75">
      <c r="A59" s="311">
        <v>56</v>
      </c>
      <c r="B59" s="223" t="s">
        <v>514</v>
      </c>
      <c r="C59" s="223" t="s">
        <v>79</v>
      </c>
      <c r="D59" s="223" t="s">
        <v>290</v>
      </c>
      <c r="E59" s="206">
        <v>0</v>
      </c>
      <c r="F59" s="206">
        <v>0</v>
      </c>
      <c r="G59" s="206">
        <v>0</v>
      </c>
      <c r="H59" s="206">
        <v>0</v>
      </c>
      <c r="I59" s="206">
        <v>0</v>
      </c>
      <c r="J59" s="206">
        <v>0</v>
      </c>
      <c r="K59" s="206">
        <v>0</v>
      </c>
      <c r="L59" s="206">
        <v>0</v>
      </c>
      <c r="M59" s="206">
        <v>0</v>
      </c>
      <c r="N59" s="206">
        <v>0</v>
      </c>
      <c r="O59" s="206">
        <v>0</v>
      </c>
      <c r="P59" s="206">
        <v>0</v>
      </c>
      <c r="Q59" s="206">
        <v>0</v>
      </c>
      <c r="R59" s="206">
        <v>0</v>
      </c>
      <c r="S59" s="206">
        <v>0</v>
      </c>
      <c r="T59" s="206">
        <v>0</v>
      </c>
      <c r="U59" s="206">
        <v>0</v>
      </c>
      <c r="V59" s="206">
        <v>0</v>
      </c>
      <c r="W59" s="206">
        <v>0</v>
      </c>
      <c r="X59" s="207">
        <f t="shared" si="3"/>
        <v>0</v>
      </c>
      <c r="Y59" s="207">
        <f>LARGE(E59:W59,1)+LARGE(E59:W59,2)+LARGE(E59:W59,3)+LARGE(E59:W59,4)</f>
        <v>0</v>
      </c>
      <c r="Z59" s="209"/>
      <c r="AA59" s="210">
        <f t="shared" si="4"/>
        <v>0</v>
      </c>
      <c r="AB59" s="217"/>
    </row>
    <row r="60" spans="1:28" ht="12.75">
      <c r="A60" s="311">
        <v>57</v>
      </c>
      <c r="B60" s="203" t="s">
        <v>132</v>
      </c>
      <c r="C60" s="203" t="s">
        <v>515</v>
      </c>
      <c r="D60" s="203" t="s">
        <v>47</v>
      </c>
      <c r="E60" s="206">
        <v>0</v>
      </c>
      <c r="F60" s="206">
        <v>0</v>
      </c>
      <c r="G60" s="206">
        <v>0</v>
      </c>
      <c r="H60" s="206">
        <v>0</v>
      </c>
      <c r="I60" s="206">
        <v>0</v>
      </c>
      <c r="J60" s="206">
        <v>0</v>
      </c>
      <c r="K60" s="206">
        <v>0</v>
      </c>
      <c r="L60" s="206">
        <v>0</v>
      </c>
      <c r="M60" s="206">
        <v>0</v>
      </c>
      <c r="N60" s="206">
        <v>0</v>
      </c>
      <c r="O60" s="206">
        <v>0</v>
      </c>
      <c r="P60" s="206">
        <v>0</v>
      </c>
      <c r="Q60" s="206">
        <v>0</v>
      </c>
      <c r="R60" s="206">
        <v>0</v>
      </c>
      <c r="S60" s="206">
        <v>0</v>
      </c>
      <c r="T60" s="206">
        <v>0</v>
      </c>
      <c r="U60" s="206">
        <v>0</v>
      </c>
      <c r="V60" s="206">
        <v>0</v>
      </c>
      <c r="W60" s="206">
        <v>0</v>
      </c>
      <c r="X60" s="207">
        <f t="shared" si="3"/>
        <v>0</v>
      </c>
      <c r="Y60" s="207">
        <v>0</v>
      </c>
      <c r="Z60" s="209"/>
      <c r="AA60" s="210">
        <f t="shared" si="4"/>
        <v>0</v>
      </c>
      <c r="AB60" s="70"/>
    </row>
    <row r="61" spans="1:28" ht="12.75">
      <c r="A61" s="254">
        <v>58</v>
      </c>
      <c r="B61" s="203" t="s">
        <v>306</v>
      </c>
      <c r="C61" s="203" t="s">
        <v>402</v>
      </c>
      <c r="D61" s="203" t="s">
        <v>230</v>
      </c>
      <c r="E61" s="206">
        <v>0</v>
      </c>
      <c r="F61" s="206">
        <v>0</v>
      </c>
      <c r="G61" s="206">
        <v>0</v>
      </c>
      <c r="H61" s="206">
        <v>0</v>
      </c>
      <c r="I61" s="206">
        <v>0</v>
      </c>
      <c r="J61" s="206">
        <v>0</v>
      </c>
      <c r="K61" s="206">
        <v>0</v>
      </c>
      <c r="L61" s="206">
        <v>0</v>
      </c>
      <c r="M61" s="206">
        <v>0</v>
      </c>
      <c r="N61" s="206">
        <v>0</v>
      </c>
      <c r="O61" s="206">
        <v>0</v>
      </c>
      <c r="P61" s="206">
        <v>0</v>
      </c>
      <c r="Q61" s="206">
        <v>0</v>
      </c>
      <c r="R61" s="206">
        <v>0</v>
      </c>
      <c r="S61" s="206">
        <v>0</v>
      </c>
      <c r="T61" s="206">
        <v>0</v>
      </c>
      <c r="U61" s="206">
        <v>0</v>
      </c>
      <c r="V61" s="206">
        <v>0</v>
      </c>
      <c r="W61" s="206">
        <v>0</v>
      </c>
      <c r="X61" s="233">
        <f t="shared" si="3"/>
        <v>0</v>
      </c>
      <c r="Y61" s="207">
        <f>LARGE(E61:W61,1)+LARGE(E61:W61,2)+LARGE(E61:W61,3)+LARGE(E61:W61,4)</f>
        <v>0</v>
      </c>
      <c r="Z61" s="209"/>
      <c r="AA61" s="210">
        <f t="shared" si="4"/>
        <v>0</v>
      </c>
      <c r="AB61" s="70"/>
    </row>
    <row r="62" spans="1:28" ht="12.75">
      <c r="A62" s="254">
        <v>59</v>
      </c>
      <c r="B62" s="370" t="s">
        <v>368</v>
      </c>
      <c r="C62" s="370" t="s">
        <v>82</v>
      </c>
      <c r="D62" s="370" t="s">
        <v>64</v>
      </c>
      <c r="E62" s="206">
        <v>0</v>
      </c>
      <c r="F62" s="206">
        <v>0</v>
      </c>
      <c r="G62" s="206">
        <v>0</v>
      </c>
      <c r="H62" s="206">
        <v>0</v>
      </c>
      <c r="I62" s="206">
        <v>0</v>
      </c>
      <c r="J62" s="206">
        <v>0</v>
      </c>
      <c r="K62" s="206">
        <v>0</v>
      </c>
      <c r="L62" s="206">
        <v>0</v>
      </c>
      <c r="M62" s="206">
        <v>0</v>
      </c>
      <c r="N62" s="206">
        <v>0</v>
      </c>
      <c r="O62" s="206">
        <v>0</v>
      </c>
      <c r="P62" s="206">
        <v>0</v>
      </c>
      <c r="Q62" s="206">
        <v>0</v>
      </c>
      <c r="R62" s="206">
        <v>0</v>
      </c>
      <c r="S62" s="206">
        <v>0</v>
      </c>
      <c r="T62" s="206">
        <v>0</v>
      </c>
      <c r="U62" s="206">
        <v>0</v>
      </c>
      <c r="V62" s="206">
        <v>0</v>
      </c>
      <c r="W62" s="206">
        <v>0</v>
      </c>
      <c r="X62" s="207">
        <f t="shared" si="3"/>
        <v>0</v>
      </c>
      <c r="Y62" s="207">
        <f>LARGE(E62:W62,1)+LARGE(E62:W62,2)+LARGE(E62:W62,3)+LARGE(E62:W62,4)</f>
        <v>0</v>
      </c>
      <c r="Z62" s="209"/>
      <c r="AA62" s="210">
        <f t="shared" si="4"/>
        <v>0</v>
      </c>
      <c r="AB62" s="70"/>
    </row>
    <row r="63" spans="1:28" ht="12.75">
      <c r="A63" s="254">
        <v>60</v>
      </c>
      <c r="B63" s="237" t="s">
        <v>132</v>
      </c>
      <c r="C63" s="237" t="s">
        <v>32</v>
      </c>
      <c r="D63" s="237" t="s">
        <v>55</v>
      </c>
      <c r="E63" s="241">
        <v>0</v>
      </c>
      <c r="F63" s="241">
        <v>0</v>
      </c>
      <c r="G63" s="241">
        <v>0</v>
      </c>
      <c r="H63" s="241">
        <v>0</v>
      </c>
      <c r="I63" s="241">
        <v>0</v>
      </c>
      <c r="J63" s="241">
        <v>0</v>
      </c>
      <c r="K63" s="241">
        <v>0</v>
      </c>
      <c r="L63" s="241">
        <v>0</v>
      </c>
      <c r="M63" s="371">
        <v>0</v>
      </c>
      <c r="N63" s="248"/>
      <c r="O63" s="248"/>
      <c r="P63" s="248"/>
      <c r="Q63" s="248"/>
      <c r="R63" s="371">
        <v>0</v>
      </c>
      <c r="S63" s="371">
        <v>0</v>
      </c>
      <c r="T63" s="241">
        <v>0</v>
      </c>
      <c r="U63" s="241">
        <v>0</v>
      </c>
      <c r="V63" s="241">
        <v>0</v>
      </c>
      <c r="W63" s="241">
        <f aca="true" t="shared" si="5" ref="W63:W93">SUM(E63:V63)</f>
        <v>0</v>
      </c>
      <c r="X63" s="240">
        <f aca="true" t="shared" si="6" ref="X63:X93">LARGE(E63:V63,1)+LARGE(E63:V63,2)+LARGE(E63:V63,3)+LARGE(E63:V63,4)</f>
        <v>0</v>
      </c>
      <c r="Y63" s="372"/>
      <c r="Z63" s="373">
        <f>X63+Y63</f>
        <v>0</v>
      </c>
      <c r="AA63" s="217"/>
      <c r="AB63" s="217"/>
    </row>
    <row r="64" spans="1:28" ht="12.75">
      <c r="A64" s="254">
        <v>61</v>
      </c>
      <c r="B64" s="370" t="s">
        <v>192</v>
      </c>
      <c r="C64" s="370" t="s">
        <v>193</v>
      </c>
      <c r="D64" s="370" t="s">
        <v>516</v>
      </c>
      <c r="E64" s="241">
        <v>0</v>
      </c>
      <c r="F64" s="241">
        <v>0</v>
      </c>
      <c r="G64" s="241">
        <v>0</v>
      </c>
      <c r="H64" s="241">
        <v>0</v>
      </c>
      <c r="I64" s="241">
        <v>0</v>
      </c>
      <c r="J64" s="241">
        <v>0</v>
      </c>
      <c r="K64" s="241">
        <v>0</v>
      </c>
      <c r="L64" s="241">
        <v>0</v>
      </c>
      <c r="M64" s="371">
        <v>0</v>
      </c>
      <c r="N64" s="248"/>
      <c r="O64" s="248"/>
      <c r="P64" s="248"/>
      <c r="Q64" s="248"/>
      <c r="R64" s="241">
        <v>0</v>
      </c>
      <c r="S64" s="241">
        <v>0</v>
      </c>
      <c r="T64" s="241">
        <v>0</v>
      </c>
      <c r="U64" s="241">
        <v>0</v>
      </c>
      <c r="V64" s="241">
        <v>0</v>
      </c>
      <c r="W64" s="240">
        <f t="shared" si="5"/>
        <v>0</v>
      </c>
      <c r="X64" s="374">
        <f t="shared" si="6"/>
        <v>0</v>
      </c>
      <c r="Y64" s="372"/>
      <c r="Z64" s="373">
        <f aca="true" t="shared" si="7" ref="Z64:Z95">X64+Y64</f>
        <v>0</v>
      </c>
      <c r="AA64" s="217"/>
      <c r="AB64" s="70"/>
    </row>
    <row r="65" spans="1:28" ht="12.75">
      <c r="A65" s="254">
        <v>62</v>
      </c>
      <c r="B65" s="237" t="s">
        <v>200</v>
      </c>
      <c r="C65" s="237" t="s">
        <v>188</v>
      </c>
      <c r="D65" s="237" t="s">
        <v>108</v>
      </c>
      <c r="E65" s="241">
        <v>0</v>
      </c>
      <c r="F65" s="241">
        <v>0</v>
      </c>
      <c r="G65" s="241">
        <v>0</v>
      </c>
      <c r="H65" s="241">
        <v>0</v>
      </c>
      <c r="I65" s="241">
        <v>0</v>
      </c>
      <c r="J65" s="241">
        <v>0</v>
      </c>
      <c r="K65" s="241">
        <v>0</v>
      </c>
      <c r="L65" s="241">
        <v>0</v>
      </c>
      <c r="M65" s="371">
        <v>0</v>
      </c>
      <c r="R65" s="241">
        <v>0</v>
      </c>
      <c r="S65" s="241">
        <v>0</v>
      </c>
      <c r="T65" s="241">
        <v>0</v>
      </c>
      <c r="U65" s="241">
        <v>0</v>
      </c>
      <c r="V65" s="241"/>
      <c r="W65" s="240">
        <f t="shared" si="5"/>
        <v>0</v>
      </c>
      <c r="X65" s="375">
        <f t="shared" si="6"/>
        <v>0</v>
      </c>
      <c r="Y65" s="372"/>
      <c r="Z65" s="314">
        <f t="shared" si="7"/>
        <v>0</v>
      </c>
      <c r="AA65" s="70"/>
      <c r="AB65" s="70"/>
    </row>
    <row r="66" spans="1:28" ht="12.75">
      <c r="A66" s="254">
        <v>63</v>
      </c>
      <c r="B66" s="237" t="s">
        <v>186</v>
      </c>
      <c r="C66" s="237" t="s">
        <v>187</v>
      </c>
      <c r="D66" s="237" t="s">
        <v>516</v>
      </c>
      <c r="E66" s="241">
        <v>0</v>
      </c>
      <c r="F66" s="241">
        <v>0</v>
      </c>
      <c r="G66" s="241">
        <v>0</v>
      </c>
      <c r="H66" s="241">
        <v>0</v>
      </c>
      <c r="I66" s="241">
        <v>0</v>
      </c>
      <c r="J66" s="241">
        <v>0</v>
      </c>
      <c r="K66" s="241">
        <v>0</v>
      </c>
      <c r="L66" s="241">
        <v>0</v>
      </c>
      <c r="M66" s="371">
        <v>0</v>
      </c>
      <c r="R66" s="241">
        <v>0</v>
      </c>
      <c r="S66" s="241">
        <v>0</v>
      </c>
      <c r="T66" s="241">
        <v>0</v>
      </c>
      <c r="U66" s="241">
        <v>0</v>
      </c>
      <c r="V66" s="241"/>
      <c r="W66" s="241">
        <f t="shared" si="5"/>
        <v>0</v>
      </c>
      <c r="X66" s="375">
        <f t="shared" si="6"/>
        <v>0</v>
      </c>
      <c r="Y66" s="375"/>
      <c r="Z66" s="314">
        <f t="shared" si="7"/>
        <v>0</v>
      </c>
      <c r="AA66" s="70"/>
      <c r="AB66" s="70"/>
    </row>
    <row r="67" spans="1:28" ht="12.75">
      <c r="A67" s="254">
        <v>64</v>
      </c>
      <c r="B67" s="237" t="s">
        <v>459</v>
      </c>
      <c r="C67" s="237" t="s">
        <v>98</v>
      </c>
      <c r="D67" s="237" t="s">
        <v>460</v>
      </c>
      <c r="E67" s="241">
        <v>0</v>
      </c>
      <c r="F67" s="241">
        <v>0</v>
      </c>
      <c r="G67" s="241">
        <v>0</v>
      </c>
      <c r="H67" s="241">
        <v>0</v>
      </c>
      <c r="I67" s="241">
        <v>0</v>
      </c>
      <c r="J67" s="241">
        <v>0</v>
      </c>
      <c r="K67" s="241">
        <v>0</v>
      </c>
      <c r="L67" s="241">
        <v>0</v>
      </c>
      <c r="M67" s="371">
        <v>0</v>
      </c>
      <c r="R67" s="371">
        <v>0</v>
      </c>
      <c r="S67" s="371">
        <v>0</v>
      </c>
      <c r="T67" s="241">
        <v>0</v>
      </c>
      <c r="U67" s="241">
        <v>0</v>
      </c>
      <c r="V67" s="241"/>
      <c r="W67" s="241">
        <f t="shared" si="5"/>
        <v>0</v>
      </c>
      <c r="X67" s="374">
        <f t="shared" si="6"/>
        <v>0</v>
      </c>
      <c r="Y67" s="372"/>
      <c r="Z67" s="315">
        <f t="shared" si="7"/>
        <v>0</v>
      </c>
      <c r="AA67" s="70"/>
      <c r="AB67" s="70"/>
    </row>
    <row r="68" spans="1:28" ht="12.75">
      <c r="A68" s="254">
        <v>65</v>
      </c>
      <c r="B68" s="370" t="s">
        <v>243</v>
      </c>
      <c r="C68" s="370" t="s">
        <v>244</v>
      </c>
      <c r="D68" s="370" t="s">
        <v>227</v>
      </c>
      <c r="E68" s="241">
        <v>0</v>
      </c>
      <c r="F68" s="241">
        <v>0</v>
      </c>
      <c r="G68" s="241">
        <v>0</v>
      </c>
      <c r="H68" s="241">
        <v>0</v>
      </c>
      <c r="I68" s="241">
        <v>0</v>
      </c>
      <c r="J68" s="241">
        <v>0</v>
      </c>
      <c r="K68" s="241">
        <v>0</v>
      </c>
      <c r="L68" s="241">
        <v>0</v>
      </c>
      <c r="M68" s="371">
        <v>0</v>
      </c>
      <c r="R68" s="371">
        <v>0</v>
      </c>
      <c r="S68" s="371">
        <v>0</v>
      </c>
      <c r="T68" s="241">
        <v>0</v>
      </c>
      <c r="U68" s="241">
        <v>0</v>
      </c>
      <c r="V68" s="241"/>
      <c r="W68" s="240">
        <f t="shared" si="5"/>
        <v>0</v>
      </c>
      <c r="X68" s="374">
        <f t="shared" si="6"/>
        <v>0</v>
      </c>
      <c r="Y68" s="372"/>
      <c r="Z68" s="315">
        <f t="shared" si="7"/>
        <v>0</v>
      </c>
      <c r="AA68" s="70"/>
      <c r="AB68" s="70"/>
    </row>
    <row r="69" spans="1:28" ht="12.75">
      <c r="A69" s="254">
        <v>66</v>
      </c>
      <c r="B69" s="370" t="s">
        <v>461</v>
      </c>
      <c r="C69" s="370" t="s">
        <v>462</v>
      </c>
      <c r="D69" s="370" t="s">
        <v>150</v>
      </c>
      <c r="E69" s="241">
        <v>0</v>
      </c>
      <c r="F69" s="241">
        <v>0</v>
      </c>
      <c r="G69" s="241">
        <v>0</v>
      </c>
      <c r="H69" s="241">
        <v>0</v>
      </c>
      <c r="I69" s="241">
        <v>0</v>
      </c>
      <c r="J69" s="241">
        <v>0</v>
      </c>
      <c r="K69" s="241">
        <v>0</v>
      </c>
      <c r="L69" s="241">
        <v>0</v>
      </c>
      <c r="M69" s="371">
        <v>0</v>
      </c>
      <c r="R69" s="371">
        <v>0</v>
      </c>
      <c r="S69" s="371">
        <v>0</v>
      </c>
      <c r="T69" s="241">
        <v>0</v>
      </c>
      <c r="U69" s="241">
        <v>0</v>
      </c>
      <c r="V69" s="241"/>
      <c r="W69" s="374">
        <f t="shared" si="5"/>
        <v>0</v>
      </c>
      <c r="X69" s="374">
        <f t="shared" si="6"/>
        <v>0</v>
      </c>
      <c r="Y69" s="372"/>
      <c r="Z69" s="315">
        <f t="shared" si="7"/>
        <v>0</v>
      </c>
      <c r="AA69" s="70"/>
      <c r="AB69" s="70"/>
    </row>
    <row r="70" spans="1:27" ht="12.75">
      <c r="A70" s="254">
        <v>67</v>
      </c>
      <c r="B70" s="370" t="s">
        <v>370</v>
      </c>
      <c r="C70" s="370" t="s">
        <v>60</v>
      </c>
      <c r="D70" s="370" t="s">
        <v>30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  <c r="M70" s="371">
        <v>0</v>
      </c>
      <c r="R70" s="371">
        <v>0</v>
      </c>
      <c r="S70" s="371">
        <v>0</v>
      </c>
      <c r="T70" s="241">
        <v>0</v>
      </c>
      <c r="U70" s="241">
        <v>0</v>
      </c>
      <c r="V70" s="241"/>
      <c r="W70" s="374">
        <f t="shared" si="5"/>
        <v>0</v>
      </c>
      <c r="X70" s="374">
        <f t="shared" si="6"/>
        <v>0</v>
      </c>
      <c r="Y70" s="376"/>
      <c r="Z70" s="114">
        <f t="shared" si="7"/>
        <v>0</v>
      </c>
      <c r="AA70" s="70"/>
    </row>
    <row r="71" spans="1:27" ht="12.75">
      <c r="A71" s="254">
        <v>68</v>
      </c>
      <c r="B71" s="370" t="s">
        <v>95</v>
      </c>
      <c r="C71" s="370" t="s">
        <v>362</v>
      </c>
      <c r="D71" s="370" t="s">
        <v>30</v>
      </c>
      <c r="E71" s="241">
        <v>0</v>
      </c>
      <c r="F71" s="241">
        <v>0</v>
      </c>
      <c r="G71" s="241">
        <v>0</v>
      </c>
      <c r="H71" s="241">
        <v>0</v>
      </c>
      <c r="I71" s="241">
        <v>0</v>
      </c>
      <c r="J71" s="241">
        <v>0</v>
      </c>
      <c r="K71" s="241">
        <v>0</v>
      </c>
      <c r="L71" s="241">
        <v>0</v>
      </c>
      <c r="M71" s="371">
        <v>0</v>
      </c>
      <c r="R71" s="371">
        <v>0</v>
      </c>
      <c r="S71" s="371">
        <v>0</v>
      </c>
      <c r="T71" s="241">
        <v>0</v>
      </c>
      <c r="U71" s="241">
        <v>0</v>
      </c>
      <c r="V71" s="241"/>
      <c r="W71" s="374">
        <f t="shared" si="5"/>
        <v>0</v>
      </c>
      <c r="X71" s="375">
        <f t="shared" si="6"/>
        <v>0</v>
      </c>
      <c r="Y71" s="376"/>
      <c r="Z71" s="377">
        <f t="shared" si="7"/>
        <v>0</v>
      </c>
      <c r="AA71" s="70"/>
    </row>
    <row r="72" spans="1:27" ht="12.75">
      <c r="A72" s="254">
        <v>69</v>
      </c>
      <c r="B72" s="237" t="s">
        <v>463</v>
      </c>
      <c r="C72" s="237" t="s">
        <v>79</v>
      </c>
      <c r="D72" s="237" t="s">
        <v>137</v>
      </c>
      <c r="E72" s="241">
        <v>0</v>
      </c>
      <c r="F72" s="241">
        <v>0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  <c r="M72" s="371">
        <v>0</v>
      </c>
      <c r="R72" s="371">
        <v>0</v>
      </c>
      <c r="S72" s="371">
        <v>0</v>
      </c>
      <c r="T72" s="241">
        <v>0</v>
      </c>
      <c r="U72" s="241">
        <v>0</v>
      </c>
      <c r="V72" s="375"/>
      <c r="W72" s="374">
        <f t="shared" si="5"/>
        <v>0</v>
      </c>
      <c r="X72" s="375">
        <f t="shared" si="6"/>
        <v>0</v>
      </c>
      <c r="Y72" s="372"/>
      <c r="Z72" s="314">
        <f t="shared" si="7"/>
        <v>0</v>
      </c>
      <c r="AA72" s="70"/>
    </row>
    <row r="73" spans="1:27" ht="12.75">
      <c r="A73" s="254">
        <v>70</v>
      </c>
      <c r="B73" s="370" t="s">
        <v>465</v>
      </c>
      <c r="C73" s="370" t="s">
        <v>232</v>
      </c>
      <c r="D73" s="370" t="s">
        <v>74</v>
      </c>
      <c r="E73" s="241">
        <v>0</v>
      </c>
      <c r="F73" s="241">
        <v>0</v>
      </c>
      <c r="G73" s="241">
        <v>0</v>
      </c>
      <c r="H73" s="241">
        <v>0</v>
      </c>
      <c r="I73" s="241">
        <v>0</v>
      </c>
      <c r="J73" s="241">
        <v>0</v>
      </c>
      <c r="K73" s="241">
        <v>0</v>
      </c>
      <c r="L73" s="241">
        <v>0</v>
      </c>
      <c r="M73" s="371">
        <v>0</v>
      </c>
      <c r="R73" s="371">
        <v>0</v>
      </c>
      <c r="S73" s="371">
        <v>0</v>
      </c>
      <c r="T73" s="241">
        <v>0</v>
      </c>
      <c r="U73" s="241">
        <v>0</v>
      </c>
      <c r="V73" s="375"/>
      <c r="W73" s="375">
        <f t="shared" si="5"/>
        <v>0</v>
      </c>
      <c r="X73" s="374">
        <f t="shared" si="6"/>
        <v>0</v>
      </c>
      <c r="Y73" s="372"/>
      <c r="Z73" s="315">
        <f t="shared" si="7"/>
        <v>0</v>
      </c>
      <c r="AA73" s="70"/>
    </row>
    <row r="74" spans="1:27" ht="12.75">
      <c r="A74" s="254">
        <v>71</v>
      </c>
      <c r="B74" s="370" t="s">
        <v>99</v>
      </c>
      <c r="C74" s="370" t="s">
        <v>100</v>
      </c>
      <c r="D74" s="370" t="s">
        <v>249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371">
        <v>0</v>
      </c>
      <c r="R74" s="371">
        <v>0</v>
      </c>
      <c r="S74" s="371">
        <v>0</v>
      </c>
      <c r="T74" s="241">
        <v>0</v>
      </c>
      <c r="U74" s="241">
        <v>0</v>
      </c>
      <c r="V74" s="375"/>
      <c r="W74" s="374">
        <f t="shared" si="5"/>
        <v>0</v>
      </c>
      <c r="X74" s="374">
        <f t="shared" si="6"/>
        <v>0</v>
      </c>
      <c r="Y74" s="372"/>
      <c r="Z74" s="315">
        <f t="shared" si="7"/>
        <v>0</v>
      </c>
      <c r="AA74" s="70"/>
    </row>
    <row r="75" spans="1:27" ht="12.75">
      <c r="A75" s="254">
        <v>72</v>
      </c>
      <c r="B75" s="370" t="s">
        <v>517</v>
      </c>
      <c r="C75" s="370" t="s">
        <v>105</v>
      </c>
      <c r="D75" s="370" t="s">
        <v>55</v>
      </c>
      <c r="E75" s="241">
        <v>0</v>
      </c>
      <c r="F75" s="241">
        <v>0</v>
      </c>
      <c r="G75" s="241">
        <v>0</v>
      </c>
      <c r="H75" s="241">
        <v>0</v>
      </c>
      <c r="I75" s="241">
        <v>0</v>
      </c>
      <c r="J75" s="241">
        <v>0</v>
      </c>
      <c r="K75" s="241"/>
      <c r="L75" s="241">
        <v>0</v>
      </c>
      <c r="M75" s="241">
        <v>0</v>
      </c>
      <c r="R75" s="241">
        <v>0</v>
      </c>
      <c r="S75" s="241">
        <v>0</v>
      </c>
      <c r="T75" s="241">
        <v>0</v>
      </c>
      <c r="U75" s="241">
        <v>0</v>
      </c>
      <c r="V75" s="375"/>
      <c r="W75" s="374">
        <f t="shared" si="5"/>
        <v>0</v>
      </c>
      <c r="X75" s="374">
        <f t="shared" si="6"/>
        <v>0</v>
      </c>
      <c r="Y75" s="375">
        <v>0</v>
      </c>
      <c r="Z75" s="315">
        <f t="shared" si="7"/>
        <v>0</v>
      </c>
      <c r="AA75" s="70"/>
    </row>
    <row r="76" spans="1:27" ht="12.75">
      <c r="A76" s="254">
        <v>73</v>
      </c>
      <c r="B76" s="238" t="s">
        <v>310</v>
      </c>
      <c r="C76" s="238" t="s">
        <v>225</v>
      </c>
      <c r="D76" s="238" t="s">
        <v>311</v>
      </c>
      <c r="E76" s="248">
        <v>0</v>
      </c>
      <c r="F76" s="248">
        <v>0</v>
      </c>
      <c r="G76" s="248">
        <v>0</v>
      </c>
      <c r="H76" s="248">
        <v>0</v>
      </c>
      <c r="I76" s="248">
        <v>0</v>
      </c>
      <c r="J76" s="214">
        <v>0</v>
      </c>
      <c r="K76" s="214"/>
      <c r="L76" s="248">
        <v>0</v>
      </c>
      <c r="M76" s="248">
        <v>0</v>
      </c>
      <c r="R76" s="248">
        <v>0</v>
      </c>
      <c r="S76" s="248">
        <v>0</v>
      </c>
      <c r="T76" s="248">
        <v>0</v>
      </c>
      <c r="U76" s="248">
        <v>0</v>
      </c>
      <c r="V76" s="248"/>
      <c r="W76" s="248">
        <f t="shared" si="5"/>
        <v>0</v>
      </c>
      <c r="X76" s="277">
        <f t="shared" si="6"/>
        <v>0</v>
      </c>
      <c r="Y76" s="375"/>
      <c r="Z76" s="315">
        <f t="shared" si="7"/>
        <v>0</v>
      </c>
      <c r="AA76" s="70"/>
    </row>
    <row r="77" spans="1:27" ht="12.75">
      <c r="A77" s="254">
        <v>74</v>
      </c>
      <c r="B77" s="238" t="s">
        <v>157</v>
      </c>
      <c r="C77" s="238" t="s">
        <v>93</v>
      </c>
      <c r="D77" s="238" t="s">
        <v>150</v>
      </c>
      <c r="E77" s="248">
        <v>0</v>
      </c>
      <c r="F77" s="248">
        <v>0</v>
      </c>
      <c r="G77" s="248">
        <v>0</v>
      </c>
      <c r="H77" s="248">
        <v>0</v>
      </c>
      <c r="I77" s="248">
        <v>0</v>
      </c>
      <c r="J77" s="214">
        <v>0</v>
      </c>
      <c r="K77" s="214"/>
      <c r="L77" s="248">
        <v>0</v>
      </c>
      <c r="M77" s="248">
        <v>0</v>
      </c>
      <c r="R77" s="248">
        <v>0</v>
      </c>
      <c r="S77" s="248">
        <v>0</v>
      </c>
      <c r="T77" s="248">
        <v>0</v>
      </c>
      <c r="U77" s="248"/>
      <c r="V77" s="248"/>
      <c r="W77" s="248">
        <f t="shared" si="5"/>
        <v>0</v>
      </c>
      <c r="X77" s="277">
        <f t="shared" si="6"/>
        <v>0</v>
      </c>
      <c r="Y77" s="375"/>
      <c r="Z77" s="315">
        <f t="shared" si="7"/>
        <v>0</v>
      </c>
      <c r="AA77" s="70"/>
    </row>
    <row r="78" spans="1:27" ht="12.75">
      <c r="A78" s="254">
        <v>75</v>
      </c>
      <c r="B78" s="247" t="s">
        <v>103</v>
      </c>
      <c r="C78" s="247" t="s">
        <v>43</v>
      </c>
      <c r="D78" s="247" t="s">
        <v>106</v>
      </c>
      <c r="E78" s="248">
        <v>0</v>
      </c>
      <c r="F78" s="248">
        <v>0</v>
      </c>
      <c r="G78" s="248">
        <v>0</v>
      </c>
      <c r="H78" s="248">
        <v>0</v>
      </c>
      <c r="I78" s="248">
        <v>0</v>
      </c>
      <c r="J78" s="214">
        <v>0</v>
      </c>
      <c r="K78" s="214"/>
      <c r="L78" s="248">
        <v>0</v>
      </c>
      <c r="M78" s="248">
        <v>0</v>
      </c>
      <c r="R78" s="248">
        <v>0</v>
      </c>
      <c r="S78" s="248">
        <v>0</v>
      </c>
      <c r="T78" s="248">
        <v>0</v>
      </c>
      <c r="U78" s="248"/>
      <c r="V78" s="248"/>
      <c r="W78" s="277">
        <f t="shared" si="5"/>
        <v>0</v>
      </c>
      <c r="X78" s="249">
        <f t="shared" si="6"/>
        <v>0</v>
      </c>
      <c r="Y78" s="375"/>
      <c r="Z78" s="315">
        <f t="shared" si="7"/>
        <v>0</v>
      </c>
      <c r="AA78" s="70"/>
    </row>
    <row r="79" spans="1:27" ht="12.75">
      <c r="A79" s="254">
        <v>76</v>
      </c>
      <c r="B79" s="238" t="s">
        <v>231</v>
      </c>
      <c r="C79" s="238" t="s">
        <v>248</v>
      </c>
      <c r="D79" s="238" t="s">
        <v>30</v>
      </c>
      <c r="E79" s="248"/>
      <c r="F79" s="248"/>
      <c r="G79" s="248"/>
      <c r="H79" s="248"/>
      <c r="I79" s="248"/>
      <c r="J79" s="214">
        <v>0</v>
      </c>
      <c r="K79" s="248">
        <v>0</v>
      </c>
      <c r="L79" s="248">
        <v>0</v>
      </c>
      <c r="M79" s="248">
        <v>0</v>
      </c>
      <c r="R79" s="248">
        <v>0</v>
      </c>
      <c r="S79" s="248">
        <v>0</v>
      </c>
      <c r="T79" s="248"/>
      <c r="U79" s="248"/>
      <c r="V79" s="248"/>
      <c r="W79" s="248">
        <f t="shared" si="5"/>
        <v>0</v>
      </c>
      <c r="X79" s="248">
        <f t="shared" si="6"/>
        <v>0</v>
      </c>
      <c r="Y79" s="375">
        <v>0</v>
      </c>
      <c r="Z79" s="314">
        <f t="shared" si="7"/>
        <v>0</v>
      </c>
      <c r="AA79" s="70"/>
    </row>
    <row r="80" spans="1:27" ht="12.75">
      <c r="A80" s="254">
        <v>77</v>
      </c>
      <c r="B80" s="247" t="s">
        <v>62</v>
      </c>
      <c r="C80" s="247" t="s">
        <v>250</v>
      </c>
      <c r="D80" s="247" t="s">
        <v>30</v>
      </c>
      <c r="E80" s="214">
        <v>0</v>
      </c>
      <c r="F80" s="214">
        <v>0</v>
      </c>
      <c r="G80" s="214">
        <v>0</v>
      </c>
      <c r="H80" s="214">
        <v>0</v>
      </c>
      <c r="I80" s="214">
        <v>0</v>
      </c>
      <c r="J80" s="214"/>
      <c r="K80" s="214">
        <v>0</v>
      </c>
      <c r="L80" s="214"/>
      <c r="M80" s="378"/>
      <c r="R80" s="214"/>
      <c r="S80" s="214"/>
      <c r="T80" s="214"/>
      <c r="U80" s="214"/>
      <c r="V80" s="214"/>
      <c r="W80" s="379">
        <f t="shared" si="5"/>
        <v>0</v>
      </c>
      <c r="X80" s="214">
        <f t="shared" si="6"/>
        <v>0</v>
      </c>
      <c r="Y80" s="375"/>
      <c r="Z80" s="314">
        <f t="shared" si="7"/>
        <v>0</v>
      </c>
      <c r="AA80" s="70"/>
    </row>
    <row r="81" spans="1:27" ht="12.75">
      <c r="A81" s="254">
        <v>78</v>
      </c>
      <c r="B81" s="238" t="s">
        <v>62</v>
      </c>
      <c r="C81" s="238" t="s">
        <v>199</v>
      </c>
      <c r="D81" s="238" t="s">
        <v>327</v>
      </c>
      <c r="E81" s="214">
        <v>0</v>
      </c>
      <c r="F81" s="214">
        <v>0</v>
      </c>
      <c r="G81" s="214">
        <v>0</v>
      </c>
      <c r="H81" s="214">
        <v>0</v>
      </c>
      <c r="I81" s="214">
        <v>0</v>
      </c>
      <c r="J81" s="214"/>
      <c r="K81" s="214">
        <v>0</v>
      </c>
      <c r="L81" s="214"/>
      <c r="M81" s="378"/>
      <c r="R81" s="214"/>
      <c r="S81" s="214"/>
      <c r="T81" s="214"/>
      <c r="U81" s="214"/>
      <c r="V81" s="214"/>
      <c r="W81" s="379">
        <f t="shared" si="5"/>
        <v>0</v>
      </c>
      <c r="X81" s="214">
        <f t="shared" si="6"/>
        <v>0</v>
      </c>
      <c r="Y81" s="375"/>
      <c r="Z81" s="314">
        <f t="shared" si="7"/>
        <v>0</v>
      </c>
      <c r="AA81" s="70"/>
    </row>
    <row r="82" spans="1:27" ht="12.75">
      <c r="A82" s="254">
        <v>79</v>
      </c>
      <c r="B82" s="247" t="s">
        <v>338</v>
      </c>
      <c r="C82" s="247" t="s">
        <v>43</v>
      </c>
      <c r="D82" s="247" t="s">
        <v>55</v>
      </c>
      <c r="E82" s="248">
        <v>0</v>
      </c>
      <c r="F82" s="248">
        <v>0</v>
      </c>
      <c r="G82" s="248">
        <v>0</v>
      </c>
      <c r="H82" s="248">
        <v>0</v>
      </c>
      <c r="I82" s="248">
        <v>0</v>
      </c>
      <c r="J82" s="214"/>
      <c r="K82" s="248">
        <v>0</v>
      </c>
      <c r="L82" s="248"/>
      <c r="M82" s="380"/>
      <c r="R82" s="248"/>
      <c r="S82" s="248"/>
      <c r="T82" s="248"/>
      <c r="U82" s="248"/>
      <c r="V82" s="248"/>
      <c r="W82" s="277">
        <f t="shared" si="5"/>
        <v>0</v>
      </c>
      <c r="X82" s="248">
        <f t="shared" si="6"/>
        <v>0</v>
      </c>
      <c r="Y82" s="375"/>
      <c r="Z82" s="314">
        <f t="shared" si="7"/>
        <v>0</v>
      </c>
      <c r="AA82" s="70"/>
    </row>
    <row r="83" spans="1:27" ht="12.75">
      <c r="A83" s="254">
        <v>80</v>
      </c>
      <c r="B83" s="238" t="s">
        <v>39</v>
      </c>
      <c r="C83" s="238" t="s">
        <v>49</v>
      </c>
      <c r="D83" s="238" t="s">
        <v>108</v>
      </c>
      <c r="E83" s="248">
        <v>0</v>
      </c>
      <c r="F83" s="248">
        <v>0</v>
      </c>
      <c r="G83" s="248">
        <v>0</v>
      </c>
      <c r="H83" s="248">
        <v>0</v>
      </c>
      <c r="I83" s="248">
        <v>0</v>
      </c>
      <c r="J83" s="214"/>
      <c r="K83" s="248">
        <v>0</v>
      </c>
      <c r="L83" s="248"/>
      <c r="M83" s="380"/>
      <c r="R83" s="248"/>
      <c r="S83" s="248"/>
      <c r="T83" s="248"/>
      <c r="U83" s="248"/>
      <c r="V83" s="248"/>
      <c r="W83" s="277">
        <f t="shared" si="5"/>
        <v>0</v>
      </c>
      <c r="X83" s="248">
        <f t="shared" si="6"/>
        <v>0</v>
      </c>
      <c r="Y83" s="375"/>
      <c r="Z83" s="314">
        <f t="shared" si="7"/>
        <v>0</v>
      </c>
      <c r="AA83" s="70"/>
    </row>
    <row r="84" spans="1:27" ht="12.75">
      <c r="A84" s="254">
        <v>81</v>
      </c>
      <c r="B84" s="238" t="s">
        <v>62</v>
      </c>
      <c r="C84" s="238" t="s">
        <v>76</v>
      </c>
      <c r="D84" s="238" t="s">
        <v>171</v>
      </c>
      <c r="E84" s="248">
        <v>0</v>
      </c>
      <c r="F84" s="248">
        <v>0</v>
      </c>
      <c r="G84" s="248">
        <v>0</v>
      </c>
      <c r="H84" s="248">
        <v>0</v>
      </c>
      <c r="I84" s="248">
        <v>0</v>
      </c>
      <c r="J84" s="214"/>
      <c r="K84" s="248">
        <v>0</v>
      </c>
      <c r="L84" s="248"/>
      <c r="M84" s="380"/>
      <c r="R84" s="248"/>
      <c r="S84" s="248"/>
      <c r="T84" s="248"/>
      <c r="U84" s="248"/>
      <c r="V84" s="248"/>
      <c r="W84" s="248">
        <f t="shared" si="5"/>
        <v>0</v>
      </c>
      <c r="X84" s="248">
        <f t="shared" si="6"/>
        <v>0</v>
      </c>
      <c r="Y84" s="375"/>
      <c r="Z84" s="315">
        <f t="shared" si="7"/>
        <v>0</v>
      </c>
      <c r="AA84" s="70"/>
    </row>
    <row r="85" spans="1:27" ht="12.75">
      <c r="A85" s="254">
        <v>82</v>
      </c>
      <c r="B85" s="238" t="s">
        <v>518</v>
      </c>
      <c r="C85" s="238" t="s">
        <v>182</v>
      </c>
      <c r="D85" s="238" t="s">
        <v>413</v>
      </c>
      <c r="E85" s="248">
        <v>0</v>
      </c>
      <c r="F85" s="248">
        <v>0</v>
      </c>
      <c r="G85" s="248">
        <v>0</v>
      </c>
      <c r="H85" s="248">
        <v>0</v>
      </c>
      <c r="I85" s="248">
        <v>0</v>
      </c>
      <c r="J85" s="214"/>
      <c r="K85" s="248">
        <v>0</v>
      </c>
      <c r="L85" s="248"/>
      <c r="M85" s="380"/>
      <c r="R85" s="248"/>
      <c r="S85" s="248"/>
      <c r="T85" s="248"/>
      <c r="U85" s="248"/>
      <c r="V85" s="248"/>
      <c r="W85" s="248">
        <f t="shared" si="5"/>
        <v>0</v>
      </c>
      <c r="X85" s="277">
        <f t="shared" si="6"/>
        <v>0</v>
      </c>
      <c r="Y85" s="375"/>
      <c r="Z85" s="315">
        <f t="shared" si="7"/>
        <v>0</v>
      </c>
      <c r="AA85" s="70"/>
    </row>
    <row r="86" spans="1:28" ht="12.75">
      <c r="A86" s="254">
        <v>83</v>
      </c>
      <c r="B86" s="238" t="s">
        <v>157</v>
      </c>
      <c r="C86" s="238" t="s">
        <v>93</v>
      </c>
      <c r="D86" s="238" t="s">
        <v>150</v>
      </c>
      <c r="E86" s="248">
        <v>0</v>
      </c>
      <c r="F86" s="248">
        <v>0</v>
      </c>
      <c r="G86" s="248">
        <v>0</v>
      </c>
      <c r="H86" s="248">
        <v>0</v>
      </c>
      <c r="I86" s="248">
        <v>0</v>
      </c>
      <c r="J86" s="214"/>
      <c r="K86" s="248">
        <v>0</v>
      </c>
      <c r="L86" s="248"/>
      <c r="M86" s="248"/>
      <c r="R86" s="248"/>
      <c r="S86" s="248"/>
      <c r="T86" s="248"/>
      <c r="U86" s="248"/>
      <c r="V86" s="248"/>
      <c r="W86" s="277">
        <f t="shared" si="5"/>
        <v>0</v>
      </c>
      <c r="X86" s="277">
        <f t="shared" si="6"/>
        <v>0</v>
      </c>
      <c r="Y86" s="375"/>
      <c r="Z86" s="315">
        <f t="shared" si="7"/>
        <v>0</v>
      </c>
      <c r="AA86" s="70"/>
      <c r="AB86" s="217"/>
    </row>
    <row r="87" spans="1:27" ht="12.75">
      <c r="A87" s="254">
        <v>84</v>
      </c>
      <c r="B87" s="238" t="s">
        <v>151</v>
      </c>
      <c r="C87" s="238" t="s">
        <v>71</v>
      </c>
      <c r="D87" s="238" t="s">
        <v>106</v>
      </c>
      <c r="E87" s="248">
        <v>0</v>
      </c>
      <c r="F87" s="248">
        <v>0</v>
      </c>
      <c r="G87" s="248">
        <v>0</v>
      </c>
      <c r="H87" s="248">
        <v>0</v>
      </c>
      <c r="I87" s="248">
        <v>0</v>
      </c>
      <c r="J87" s="214"/>
      <c r="K87" s="248">
        <v>0</v>
      </c>
      <c r="L87" s="248"/>
      <c r="M87" s="248"/>
      <c r="R87" s="248"/>
      <c r="S87" s="248"/>
      <c r="T87" s="248"/>
      <c r="U87" s="248"/>
      <c r="V87" s="248"/>
      <c r="W87" s="277">
        <f t="shared" si="5"/>
        <v>0</v>
      </c>
      <c r="X87" s="277">
        <f t="shared" si="6"/>
        <v>0</v>
      </c>
      <c r="Y87" s="375"/>
      <c r="Z87" s="315">
        <f t="shared" si="7"/>
        <v>0</v>
      </c>
      <c r="AA87" s="70"/>
    </row>
    <row r="88" spans="1:27" ht="12.75">
      <c r="A88" s="254">
        <v>85</v>
      </c>
      <c r="B88" s="247" t="s">
        <v>519</v>
      </c>
      <c r="C88" s="247" t="s">
        <v>199</v>
      </c>
      <c r="D88" s="247" t="s">
        <v>520</v>
      </c>
      <c r="E88" s="248">
        <v>0</v>
      </c>
      <c r="F88" s="248">
        <v>0</v>
      </c>
      <c r="G88" s="248">
        <v>0</v>
      </c>
      <c r="H88" s="248">
        <v>0</v>
      </c>
      <c r="I88" s="248">
        <v>0</v>
      </c>
      <c r="J88" s="214"/>
      <c r="K88" s="248">
        <v>0</v>
      </c>
      <c r="L88" s="248"/>
      <c r="M88" s="248"/>
      <c r="R88" s="248"/>
      <c r="S88" s="248"/>
      <c r="T88" s="248"/>
      <c r="U88" s="248"/>
      <c r="V88" s="248"/>
      <c r="W88" s="277">
        <f t="shared" si="5"/>
        <v>0</v>
      </c>
      <c r="X88" s="277">
        <f t="shared" si="6"/>
        <v>0</v>
      </c>
      <c r="Y88" s="375"/>
      <c r="Z88" s="315">
        <f t="shared" si="7"/>
        <v>0</v>
      </c>
      <c r="AA88" s="70"/>
    </row>
    <row r="89" spans="1:27" ht="12.75">
      <c r="A89" s="254">
        <v>86</v>
      </c>
      <c r="B89" s="247" t="s">
        <v>412</v>
      </c>
      <c r="C89" s="247" t="s">
        <v>152</v>
      </c>
      <c r="D89" s="247" t="s">
        <v>413</v>
      </c>
      <c r="E89" s="248">
        <v>0</v>
      </c>
      <c r="F89" s="248">
        <v>0</v>
      </c>
      <c r="G89" s="248">
        <v>0</v>
      </c>
      <c r="H89" s="248">
        <v>0</v>
      </c>
      <c r="I89" s="248">
        <v>0</v>
      </c>
      <c r="J89" s="214"/>
      <c r="K89" s="248">
        <v>0</v>
      </c>
      <c r="L89" s="248"/>
      <c r="M89" s="248"/>
      <c r="R89" s="248"/>
      <c r="S89" s="248"/>
      <c r="T89" s="248"/>
      <c r="U89" s="248"/>
      <c r="V89" s="248"/>
      <c r="W89" s="277">
        <f t="shared" si="5"/>
        <v>0</v>
      </c>
      <c r="X89" s="277">
        <f t="shared" si="6"/>
        <v>0</v>
      </c>
      <c r="Y89" s="375"/>
      <c r="Z89" s="315">
        <f t="shared" si="7"/>
        <v>0</v>
      </c>
      <c r="AA89" s="70"/>
    </row>
    <row r="90" spans="1:26" ht="12.75">
      <c r="A90" s="254">
        <v>87</v>
      </c>
      <c r="B90" s="95" t="s">
        <v>111</v>
      </c>
      <c r="C90" s="95" t="s">
        <v>341</v>
      </c>
      <c r="D90" s="95" t="s">
        <v>169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96"/>
      <c r="K90" s="107">
        <v>0</v>
      </c>
      <c r="L90" s="107"/>
      <c r="M90" s="107"/>
      <c r="R90" s="107"/>
      <c r="S90" s="107"/>
      <c r="T90" s="107"/>
      <c r="U90" s="107"/>
      <c r="V90" s="107"/>
      <c r="W90" s="116">
        <f t="shared" si="5"/>
        <v>0</v>
      </c>
      <c r="X90" s="116">
        <f t="shared" si="6"/>
        <v>0</v>
      </c>
      <c r="Y90" s="248"/>
      <c r="Z90" s="266">
        <f t="shared" si="7"/>
        <v>0</v>
      </c>
    </row>
    <row r="91" spans="1:26" ht="12.75">
      <c r="A91" s="254">
        <v>88</v>
      </c>
      <c r="B91" s="95" t="s">
        <v>342</v>
      </c>
      <c r="C91" s="95" t="s">
        <v>141</v>
      </c>
      <c r="D91" s="95" t="s">
        <v>343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96"/>
      <c r="K91" s="107">
        <v>0</v>
      </c>
      <c r="L91" s="107"/>
      <c r="M91" s="107"/>
      <c r="R91" s="107"/>
      <c r="S91" s="107"/>
      <c r="T91" s="107"/>
      <c r="U91" s="107"/>
      <c r="V91" s="107"/>
      <c r="W91" s="116">
        <f t="shared" si="5"/>
        <v>0</v>
      </c>
      <c r="X91" s="116">
        <f t="shared" si="6"/>
        <v>0</v>
      </c>
      <c r="Y91" s="248"/>
      <c r="Z91" s="265">
        <f t="shared" si="7"/>
        <v>0</v>
      </c>
    </row>
    <row r="92" spans="1:26" ht="12.75">
      <c r="A92" s="254">
        <v>89</v>
      </c>
      <c r="B92" s="95" t="s">
        <v>151</v>
      </c>
      <c r="C92" s="95" t="s">
        <v>152</v>
      </c>
      <c r="D92" s="95" t="s">
        <v>343</v>
      </c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96"/>
      <c r="K92" s="107">
        <v>0</v>
      </c>
      <c r="L92" s="107"/>
      <c r="M92" s="107"/>
      <c r="R92" s="107"/>
      <c r="S92" s="107"/>
      <c r="T92" s="107"/>
      <c r="U92" s="107"/>
      <c r="V92" s="107"/>
      <c r="W92" s="116">
        <f t="shared" si="5"/>
        <v>0</v>
      </c>
      <c r="X92" s="116">
        <f t="shared" si="6"/>
        <v>0</v>
      </c>
      <c r="Y92" s="381"/>
      <c r="Z92" s="114">
        <f t="shared" si="7"/>
        <v>0</v>
      </c>
    </row>
    <row r="93" spans="1:28" ht="12.75">
      <c r="A93" s="254">
        <v>90</v>
      </c>
      <c r="B93" s="95" t="s">
        <v>431</v>
      </c>
      <c r="C93" s="95" t="s">
        <v>419</v>
      </c>
      <c r="D93" s="95" t="s">
        <v>283</v>
      </c>
      <c r="E93" s="107">
        <v>0</v>
      </c>
      <c r="F93" s="107">
        <v>0</v>
      </c>
      <c r="G93" s="107">
        <v>0</v>
      </c>
      <c r="H93" s="107">
        <v>0</v>
      </c>
      <c r="I93" s="107">
        <v>0</v>
      </c>
      <c r="J93" s="96"/>
      <c r="K93" s="107">
        <v>0</v>
      </c>
      <c r="L93" s="107"/>
      <c r="M93" s="107"/>
      <c r="R93" s="107"/>
      <c r="S93" s="107"/>
      <c r="T93" s="107"/>
      <c r="U93" s="107"/>
      <c r="V93" s="107"/>
      <c r="W93" s="116">
        <f t="shared" si="5"/>
        <v>0</v>
      </c>
      <c r="X93" s="116">
        <f t="shared" si="6"/>
        <v>0</v>
      </c>
      <c r="Y93" s="248"/>
      <c r="Z93" s="265">
        <f t="shared" si="7"/>
        <v>0</v>
      </c>
      <c r="AB93" s="70"/>
    </row>
    <row r="94" spans="1:28" ht="12.75">
      <c r="A94" s="254">
        <v>91</v>
      </c>
      <c r="B94" s="95" t="s">
        <v>404</v>
      </c>
      <c r="C94" s="95" t="s">
        <v>79</v>
      </c>
      <c r="D94" s="95" t="s">
        <v>346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96"/>
      <c r="K94" s="107">
        <v>0</v>
      </c>
      <c r="L94" s="107"/>
      <c r="M94" s="107"/>
      <c r="R94" s="107"/>
      <c r="S94" s="107"/>
      <c r="T94" s="107"/>
      <c r="U94" s="107"/>
      <c r="V94" s="107"/>
      <c r="W94" s="116">
        <f aca="true" t="shared" si="8" ref="W94:W122">SUM(E94:V94)</f>
        <v>0</v>
      </c>
      <c r="X94" s="116">
        <f aca="true" t="shared" si="9" ref="X94:X122">LARGE(E94:V94,1)+LARGE(E94:V94,2)+LARGE(E94:V94,3)+LARGE(E94:V94,4)</f>
        <v>0</v>
      </c>
      <c r="Y94" s="248"/>
      <c r="Z94" s="265">
        <f t="shared" si="7"/>
        <v>0</v>
      </c>
      <c r="AB94" s="70"/>
    </row>
    <row r="95" spans="1:28" ht="12.75">
      <c r="A95" s="254">
        <v>92</v>
      </c>
      <c r="B95" s="262" t="s">
        <v>143</v>
      </c>
      <c r="C95" s="262" t="s">
        <v>144</v>
      </c>
      <c r="D95" s="262" t="s">
        <v>346</v>
      </c>
      <c r="E95" s="256">
        <v>0</v>
      </c>
      <c r="F95" s="256">
        <v>0</v>
      </c>
      <c r="G95" s="256">
        <v>0</v>
      </c>
      <c r="H95" s="256">
        <v>0</v>
      </c>
      <c r="I95" s="256">
        <v>0</v>
      </c>
      <c r="K95" s="256">
        <v>0</v>
      </c>
      <c r="L95" s="139"/>
      <c r="R95" s="107"/>
      <c r="S95" s="107"/>
      <c r="T95" s="107"/>
      <c r="U95" s="107"/>
      <c r="V95" s="107"/>
      <c r="W95" s="116">
        <f t="shared" si="8"/>
        <v>0</v>
      </c>
      <c r="X95" s="116">
        <f t="shared" si="9"/>
        <v>0</v>
      </c>
      <c r="Y95" s="248"/>
      <c r="Z95" s="265">
        <f t="shared" si="7"/>
        <v>0</v>
      </c>
      <c r="AB95" s="70"/>
    </row>
    <row r="96" spans="1:28" ht="12.75">
      <c r="A96" s="254">
        <v>93</v>
      </c>
      <c r="B96" s="262" t="s">
        <v>316</v>
      </c>
      <c r="C96" s="262" t="s">
        <v>209</v>
      </c>
      <c r="D96" s="262" t="s">
        <v>346</v>
      </c>
      <c r="E96" s="256">
        <v>0</v>
      </c>
      <c r="F96" s="256">
        <v>0</v>
      </c>
      <c r="G96" s="256">
        <v>0</v>
      </c>
      <c r="H96" s="256">
        <v>0</v>
      </c>
      <c r="I96" s="256">
        <v>0</v>
      </c>
      <c r="K96" s="256">
        <v>0</v>
      </c>
      <c r="L96" s="139"/>
      <c r="R96" s="107"/>
      <c r="S96" s="107"/>
      <c r="T96" s="107"/>
      <c r="U96" s="107"/>
      <c r="V96" s="107"/>
      <c r="W96" s="116">
        <f t="shared" si="8"/>
        <v>0</v>
      </c>
      <c r="X96" s="116">
        <f t="shared" si="9"/>
        <v>0</v>
      </c>
      <c r="Y96" s="248"/>
      <c r="Z96" s="266">
        <f aca="true" t="shared" si="10" ref="Z96:Z124">X96+Y96</f>
        <v>0</v>
      </c>
      <c r="AB96" s="217"/>
    </row>
    <row r="97" spans="1:28" ht="12.75">
      <c r="A97" s="254">
        <v>94</v>
      </c>
      <c r="B97" s="262" t="s">
        <v>344</v>
      </c>
      <c r="C97" s="262" t="s">
        <v>345</v>
      </c>
      <c r="D97" s="262" t="s">
        <v>346</v>
      </c>
      <c r="E97" s="256">
        <v>0</v>
      </c>
      <c r="F97" s="256">
        <v>0</v>
      </c>
      <c r="G97" s="256">
        <v>0</v>
      </c>
      <c r="H97" s="256">
        <v>0</v>
      </c>
      <c r="I97" s="256">
        <v>0</v>
      </c>
      <c r="K97" s="256">
        <v>0</v>
      </c>
      <c r="L97" s="139"/>
      <c r="R97" s="107"/>
      <c r="S97" s="107"/>
      <c r="T97" s="107"/>
      <c r="U97" s="107"/>
      <c r="V97" s="107"/>
      <c r="W97" s="116">
        <f t="shared" si="8"/>
        <v>0</v>
      </c>
      <c r="X97" s="116">
        <f t="shared" si="9"/>
        <v>0</v>
      </c>
      <c r="Y97" s="248"/>
      <c r="Z97" s="266">
        <f t="shared" si="10"/>
        <v>0</v>
      </c>
      <c r="AB97" s="70"/>
    </row>
    <row r="98" spans="1:28" ht="12.75">
      <c r="A98" s="254">
        <v>95</v>
      </c>
      <c r="B98" s="262" t="s">
        <v>440</v>
      </c>
      <c r="C98" s="262" t="s">
        <v>441</v>
      </c>
      <c r="D98" s="262" t="s">
        <v>30</v>
      </c>
      <c r="E98" s="256">
        <v>0</v>
      </c>
      <c r="F98" s="256">
        <v>0</v>
      </c>
      <c r="G98" s="256">
        <v>0</v>
      </c>
      <c r="H98" s="256">
        <v>0</v>
      </c>
      <c r="I98" s="256">
        <v>0</v>
      </c>
      <c r="K98" s="256">
        <v>0</v>
      </c>
      <c r="R98" s="107"/>
      <c r="S98" s="107"/>
      <c r="T98" s="107"/>
      <c r="U98" s="107"/>
      <c r="V98" s="107"/>
      <c r="W98" s="116">
        <f t="shared" si="8"/>
        <v>0</v>
      </c>
      <c r="X98" s="116">
        <f t="shared" si="9"/>
        <v>0</v>
      </c>
      <c r="Y98" s="248"/>
      <c r="Z98" s="266">
        <f t="shared" si="10"/>
        <v>0</v>
      </c>
      <c r="AB98" s="217"/>
    </row>
    <row r="99" spans="1:28" ht="12.75">
      <c r="A99" s="254">
        <v>96</v>
      </c>
      <c r="B99" s="262" t="s">
        <v>151</v>
      </c>
      <c r="C99" s="262" t="s">
        <v>170</v>
      </c>
      <c r="D99" s="262" t="s">
        <v>171</v>
      </c>
      <c r="E99" s="256">
        <v>0</v>
      </c>
      <c r="F99" s="256">
        <v>0</v>
      </c>
      <c r="G99" s="256">
        <v>0</v>
      </c>
      <c r="H99" s="256">
        <v>0</v>
      </c>
      <c r="I99" s="256">
        <v>0</v>
      </c>
      <c r="K99" s="256">
        <v>0</v>
      </c>
      <c r="R99" s="107"/>
      <c r="S99" s="107"/>
      <c r="T99" s="107"/>
      <c r="U99" s="107"/>
      <c r="V99" s="107"/>
      <c r="W99" s="116">
        <f t="shared" si="8"/>
        <v>0</v>
      </c>
      <c r="X99" s="116">
        <f t="shared" si="9"/>
        <v>0</v>
      </c>
      <c r="Y99" s="248"/>
      <c r="Z99" s="266">
        <f t="shared" si="10"/>
        <v>0</v>
      </c>
      <c r="AB99" s="217"/>
    </row>
    <row r="100" spans="1:28" ht="12.75">
      <c r="A100" s="254">
        <v>97</v>
      </c>
      <c r="B100" s="262" t="s">
        <v>172</v>
      </c>
      <c r="C100" s="262" t="s">
        <v>173</v>
      </c>
      <c r="D100" s="262" t="s">
        <v>171</v>
      </c>
      <c r="E100" s="256">
        <v>0</v>
      </c>
      <c r="F100" s="256">
        <v>0</v>
      </c>
      <c r="G100" s="256">
        <v>0</v>
      </c>
      <c r="H100" s="256">
        <v>0</v>
      </c>
      <c r="I100" s="256">
        <v>0</v>
      </c>
      <c r="K100" s="256">
        <v>0</v>
      </c>
      <c r="R100" s="107"/>
      <c r="S100" s="107"/>
      <c r="T100" s="107"/>
      <c r="U100" s="107"/>
      <c r="V100" s="107"/>
      <c r="W100" s="116">
        <f t="shared" si="8"/>
        <v>0</v>
      </c>
      <c r="X100" s="116">
        <f t="shared" si="9"/>
        <v>0</v>
      </c>
      <c r="Y100" s="248"/>
      <c r="Z100" s="266">
        <f t="shared" si="10"/>
        <v>0</v>
      </c>
      <c r="AB100" s="70"/>
    </row>
    <row r="101" spans="1:26" ht="12.75">
      <c r="A101" s="254">
        <v>98</v>
      </c>
      <c r="B101" s="262" t="s">
        <v>174</v>
      </c>
      <c r="C101" s="262" t="s">
        <v>71</v>
      </c>
      <c r="D101" s="262" t="s">
        <v>171</v>
      </c>
      <c r="E101" s="256">
        <v>0</v>
      </c>
      <c r="F101" s="256">
        <v>0</v>
      </c>
      <c r="G101" s="256">
        <v>0</v>
      </c>
      <c r="H101" s="256">
        <v>0</v>
      </c>
      <c r="I101" s="256">
        <v>0</v>
      </c>
      <c r="K101" s="256">
        <v>0</v>
      </c>
      <c r="R101" s="107"/>
      <c r="S101" s="107"/>
      <c r="T101" s="107"/>
      <c r="U101" s="107"/>
      <c r="V101" s="107"/>
      <c r="W101" s="116">
        <f t="shared" si="8"/>
        <v>0</v>
      </c>
      <c r="X101" s="116">
        <f t="shared" si="9"/>
        <v>0</v>
      </c>
      <c r="Y101" s="248"/>
      <c r="Z101" s="266">
        <f t="shared" si="10"/>
        <v>0</v>
      </c>
    </row>
    <row r="102" spans="1:26" ht="12.75">
      <c r="A102" s="254">
        <v>99</v>
      </c>
      <c r="B102" s="262" t="s">
        <v>59</v>
      </c>
      <c r="C102" s="262" t="s">
        <v>128</v>
      </c>
      <c r="D102" s="262" t="s">
        <v>129</v>
      </c>
      <c r="E102" s="256">
        <v>0</v>
      </c>
      <c r="F102" s="256">
        <v>0</v>
      </c>
      <c r="G102" s="256">
        <v>0</v>
      </c>
      <c r="H102" s="256">
        <v>0</v>
      </c>
      <c r="I102" s="256">
        <v>0</v>
      </c>
      <c r="K102" s="256">
        <v>0</v>
      </c>
      <c r="R102" s="107"/>
      <c r="S102" s="107"/>
      <c r="T102" s="107"/>
      <c r="U102" s="107"/>
      <c r="V102" s="107"/>
      <c r="W102" s="116">
        <f t="shared" si="8"/>
        <v>0</v>
      </c>
      <c r="X102" s="116">
        <f t="shared" si="9"/>
        <v>0</v>
      </c>
      <c r="Y102" s="248"/>
      <c r="Z102" s="266">
        <f t="shared" si="10"/>
        <v>0</v>
      </c>
    </row>
    <row r="103" spans="1:26" ht="12.75">
      <c r="A103" s="254">
        <v>100</v>
      </c>
      <c r="B103" s="262" t="s">
        <v>458</v>
      </c>
      <c r="C103" s="262" t="s">
        <v>124</v>
      </c>
      <c r="D103" s="262" t="s">
        <v>176</v>
      </c>
      <c r="E103" s="256">
        <v>0</v>
      </c>
      <c r="F103" s="256">
        <v>0</v>
      </c>
      <c r="G103" s="256">
        <v>0</v>
      </c>
      <c r="H103" s="256">
        <v>0</v>
      </c>
      <c r="I103" s="256">
        <v>0</v>
      </c>
      <c r="K103" s="256">
        <v>0</v>
      </c>
      <c r="R103" s="107"/>
      <c r="S103" s="107"/>
      <c r="T103" s="107"/>
      <c r="U103" s="107"/>
      <c r="V103" s="107"/>
      <c r="W103" s="116">
        <f t="shared" si="8"/>
        <v>0</v>
      </c>
      <c r="X103" s="116">
        <f t="shared" si="9"/>
        <v>0</v>
      </c>
      <c r="Y103" s="248"/>
      <c r="Z103" s="266">
        <f t="shared" si="10"/>
        <v>0</v>
      </c>
    </row>
    <row r="104" spans="1:26" ht="12.75">
      <c r="A104" s="254">
        <v>101</v>
      </c>
      <c r="B104" s="262" t="s">
        <v>418</v>
      </c>
      <c r="C104" s="262" t="s">
        <v>419</v>
      </c>
      <c r="D104" s="262" t="s">
        <v>176</v>
      </c>
      <c r="E104" s="256">
        <v>0</v>
      </c>
      <c r="F104" s="256">
        <v>0</v>
      </c>
      <c r="G104" s="256">
        <v>0</v>
      </c>
      <c r="H104" s="256">
        <v>0</v>
      </c>
      <c r="I104" s="256">
        <v>0</v>
      </c>
      <c r="K104" s="256">
        <v>0</v>
      </c>
      <c r="R104" s="107"/>
      <c r="S104" s="107"/>
      <c r="T104" s="107"/>
      <c r="U104" s="107"/>
      <c r="V104" s="107"/>
      <c r="W104" s="116">
        <f t="shared" si="8"/>
        <v>0</v>
      </c>
      <c r="X104" s="116">
        <f t="shared" si="9"/>
        <v>0</v>
      </c>
      <c r="Y104" s="248"/>
      <c r="Z104" s="266">
        <f t="shared" si="10"/>
        <v>0</v>
      </c>
    </row>
    <row r="105" spans="1:26" ht="12.75">
      <c r="A105" s="254">
        <v>102</v>
      </c>
      <c r="B105" s="262" t="s">
        <v>328</v>
      </c>
      <c r="C105" s="262" t="s">
        <v>329</v>
      </c>
      <c r="D105" s="262" t="s">
        <v>330</v>
      </c>
      <c r="E105" s="256">
        <v>0</v>
      </c>
      <c r="F105" s="256">
        <v>0</v>
      </c>
      <c r="G105" s="256">
        <v>0</v>
      </c>
      <c r="H105" s="256">
        <v>0</v>
      </c>
      <c r="I105" s="256">
        <v>0</v>
      </c>
      <c r="K105" s="256">
        <v>0</v>
      </c>
      <c r="R105" s="107"/>
      <c r="S105" s="107"/>
      <c r="T105" s="107"/>
      <c r="U105" s="107"/>
      <c r="V105" s="107"/>
      <c r="W105" s="116">
        <f t="shared" si="8"/>
        <v>0</v>
      </c>
      <c r="X105" s="116">
        <f t="shared" si="9"/>
        <v>0</v>
      </c>
      <c r="Y105" s="248"/>
      <c r="Z105" s="266">
        <f t="shared" si="10"/>
        <v>0</v>
      </c>
    </row>
    <row r="106" spans="1:26" ht="12.75">
      <c r="A106" s="254">
        <v>103</v>
      </c>
      <c r="B106" s="262" t="s">
        <v>420</v>
      </c>
      <c r="C106" s="262" t="s">
        <v>112</v>
      </c>
      <c r="D106" s="262" t="s">
        <v>421</v>
      </c>
      <c r="E106" s="256">
        <v>0</v>
      </c>
      <c r="F106" s="256">
        <v>0</v>
      </c>
      <c r="G106" s="256">
        <v>0</v>
      </c>
      <c r="H106" s="256">
        <v>0</v>
      </c>
      <c r="I106" s="256">
        <v>0</v>
      </c>
      <c r="K106" s="256">
        <v>0</v>
      </c>
      <c r="R106" s="107"/>
      <c r="S106" s="107"/>
      <c r="T106" s="107"/>
      <c r="U106" s="107"/>
      <c r="V106" s="107"/>
      <c r="W106" s="116">
        <f t="shared" si="8"/>
        <v>0</v>
      </c>
      <c r="X106" s="116">
        <f t="shared" si="9"/>
        <v>0</v>
      </c>
      <c r="Y106" s="248"/>
      <c r="Z106" s="266">
        <f t="shared" si="10"/>
        <v>0</v>
      </c>
    </row>
    <row r="107" spans="1:26" ht="12.75">
      <c r="A107" s="254">
        <v>104</v>
      </c>
      <c r="B107" s="262" t="s">
        <v>422</v>
      </c>
      <c r="C107" s="262" t="s">
        <v>162</v>
      </c>
      <c r="D107" s="262" t="s">
        <v>333</v>
      </c>
      <c r="E107" s="256">
        <v>0</v>
      </c>
      <c r="F107" s="256">
        <v>0</v>
      </c>
      <c r="G107" s="256">
        <v>0</v>
      </c>
      <c r="H107" s="256">
        <v>0</v>
      </c>
      <c r="I107" s="256">
        <v>0</v>
      </c>
      <c r="K107" s="256">
        <v>0</v>
      </c>
      <c r="R107" s="107"/>
      <c r="S107" s="107"/>
      <c r="T107" s="107"/>
      <c r="U107" s="107"/>
      <c r="V107" s="107"/>
      <c r="W107" s="116">
        <f t="shared" si="8"/>
        <v>0</v>
      </c>
      <c r="X107" s="116">
        <f t="shared" si="9"/>
        <v>0</v>
      </c>
      <c r="Y107" s="248"/>
      <c r="Z107" s="266">
        <f t="shared" si="10"/>
        <v>0</v>
      </c>
    </row>
    <row r="108" spans="1:26" ht="12.75">
      <c r="A108" s="254">
        <v>105</v>
      </c>
      <c r="B108" s="262" t="s">
        <v>423</v>
      </c>
      <c r="C108" s="262" t="s">
        <v>29</v>
      </c>
      <c r="D108" s="262" t="s">
        <v>333</v>
      </c>
      <c r="E108" s="256">
        <v>0</v>
      </c>
      <c r="F108" s="256">
        <v>0</v>
      </c>
      <c r="G108" s="256">
        <v>0</v>
      </c>
      <c r="H108" s="256">
        <v>0</v>
      </c>
      <c r="I108" s="256">
        <v>0</v>
      </c>
      <c r="K108" s="256">
        <v>0</v>
      </c>
      <c r="R108" s="107"/>
      <c r="S108" s="107"/>
      <c r="T108" s="107"/>
      <c r="U108" s="107"/>
      <c r="V108" s="107"/>
      <c r="W108" s="116">
        <f t="shared" si="8"/>
        <v>0</v>
      </c>
      <c r="X108" s="116">
        <f t="shared" si="9"/>
        <v>0</v>
      </c>
      <c r="Y108" s="107"/>
      <c r="Z108" s="266">
        <f t="shared" si="10"/>
        <v>0</v>
      </c>
    </row>
    <row r="109" spans="1:26" ht="12.75">
      <c r="A109" s="254">
        <v>106</v>
      </c>
      <c r="B109" s="262" t="s">
        <v>62</v>
      </c>
      <c r="C109" s="262" t="s">
        <v>43</v>
      </c>
      <c r="D109" s="262" t="s">
        <v>106</v>
      </c>
      <c r="E109" s="256">
        <v>0</v>
      </c>
      <c r="F109" s="256">
        <v>0</v>
      </c>
      <c r="G109" s="256">
        <v>0</v>
      </c>
      <c r="H109" s="256">
        <v>0</v>
      </c>
      <c r="I109" s="256">
        <v>0</v>
      </c>
      <c r="K109" s="256">
        <v>0</v>
      </c>
      <c r="R109" s="107"/>
      <c r="S109" s="107"/>
      <c r="T109" s="107"/>
      <c r="U109" s="107"/>
      <c r="V109" s="107"/>
      <c r="W109" s="116">
        <f t="shared" si="8"/>
        <v>0</v>
      </c>
      <c r="X109" s="116">
        <f t="shared" si="9"/>
        <v>0</v>
      </c>
      <c r="Y109" s="107"/>
      <c r="Z109" s="266">
        <f t="shared" si="10"/>
        <v>0</v>
      </c>
    </row>
    <row r="110" spans="1:26" ht="12.75">
      <c r="A110" s="254">
        <v>107</v>
      </c>
      <c r="B110" s="262" t="s">
        <v>424</v>
      </c>
      <c r="C110" s="262" t="s">
        <v>71</v>
      </c>
      <c r="D110" s="262" t="s">
        <v>106</v>
      </c>
      <c r="E110" s="256">
        <v>0</v>
      </c>
      <c r="F110" s="256">
        <v>0</v>
      </c>
      <c r="G110" s="256">
        <v>0</v>
      </c>
      <c r="H110" s="256">
        <v>0</v>
      </c>
      <c r="I110" s="256">
        <v>0</v>
      </c>
      <c r="K110" s="256">
        <v>0</v>
      </c>
      <c r="R110" s="107"/>
      <c r="S110" s="107"/>
      <c r="T110" s="107"/>
      <c r="U110" s="107"/>
      <c r="V110" s="107"/>
      <c r="W110" s="116">
        <f t="shared" si="8"/>
        <v>0</v>
      </c>
      <c r="X110" s="116">
        <f t="shared" si="9"/>
        <v>0</v>
      </c>
      <c r="Y110" s="107"/>
      <c r="Z110" s="266">
        <f t="shared" si="10"/>
        <v>0</v>
      </c>
    </row>
    <row r="111" spans="1:26" ht="12.75">
      <c r="A111" s="254">
        <v>108</v>
      </c>
      <c r="B111" s="262" t="s">
        <v>121</v>
      </c>
      <c r="C111" s="262" t="s">
        <v>144</v>
      </c>
      <c r="D111" s="262" t="s">
        <v>106</v>
      </c>
      <c r="E111" s="256">
        <v>0</v>
      </c>
      <c r="F111" s="256">
        <v>0</v>
      </c>
      <c r="G111" s="256">
        <v>0</v>
      </c>
      <c r="H111" s="256">
        <v>0</v>
      </c>
      <c r="I111" s="256">
        <v>0</v>
      </c>
      <c r="K111" s="256">
        <v>0</v>
      </c>
      <c r="R111" s="107"/>
      <c r="S111" s="107"/>
      <c r="T111" s="107"/>
      <c r="U111" s="107"/>
      <c r="V111" s="107"/>
      <c r="W111" s="116">
        <f t="shared" si="8"/>
        <v>0</v>
      </c>
      <c r="X111" s="116">
        <f t="shared" si="9"/>
        <v>0</v>
      </c>
      <c r="Y111" s="107"/>
      <c r="Z111" s="266">
        <f t="shared" si="10"/>
        <v>0</v>
      </c>
    </row>
    <row r="112" spans="1:26" ht="12.75">
      <c r="A112" s="254">
        <v>109</v>
      </c>
      <c r="B112" s="262" t="s">
        <v>239</v>
      </c>
      <c r="C112" s="262" t="s">
        <v>240</v>
      </c>
      <c r="D112" s="262" t="s">
        <v>106</v>
      </c>
      <c r="E112" s="256">
        <v>0</v>
      </c>
      <c r="F112" s="256">
        <v>0</v>
      </c>
      <c r="G112" s="256">
        <v>0</v>
      </c>
      <c r="H112" s="256">
        <v>0</v>
      </c>
      <c r="I112" s="256">
        <v>0</v>
      </c>
      <c r="K112" s="256">
        <v>0</v>
      </c>
      <c r="R112" s="107"/>
      <c r="S112" s="107"/>
      <c r="T112" s="107"/>
      <c r="U112" s="107"/>
      <c r="V112" s="107"/>
      <c r="W112" s="116">
        <f t="shared" si="8"/>
        <v>0</v>
      </c>
      <c r="X112" s="116">
        <f t="shared" si="9"/>
        <v>0</v>
      </c>
      <c r="Y112" s="107"/>
      <c r="Z112" s="266">
        <f t="shared" si="10"/>
        <v>0</v>
      </c>
    </row>
    <row r="113" spans="1:26" ht="12.75">
      <c r="A113" s="254">
        <v>110</v>
      </c>
      <c r="B113" s="262" t="s">
        <v>67</v>
      </c>
      <c r="C113" s="262" t="s">
        <v>177</v>
      </c>
      <c r="D113" s="262" t="s">
        <v>106</v>
      </c>
      <c r="E113" s="256">
        <v>0</v>
      </c>
      <c r="F113" s="256">
        <v>0</v>
      </c>
      <c r="G113" s="256">
        <v>0</v>
      </c>
      <c r="H113" s="256">
        <v>0</v>
      </c>
      <c r="I113" s="256">
        <v>0</v>
      </c>
      <c r="K113" s="256">
        <v>0</v>
      </c>
      <c r="R113" s="107"/>
      <c r="S113" s="107"/>
      <c r="T113" s="107"/>
      <c r="U113" s="107"/>
      <c r="V113" s="107"/>
      <c r="W113" s="116">
        <f t="shared" si="8"/>
        <v>0</v>
      </c>
      <c r="X113" s="116">
        <f t="shared" si="9"/>
        <v>0</v>
      </c>
      <c r="Y113" s="107"/>
      <c r="Z113" s="266">
        <f t="shared" si="10"/>
        <v>0</v>
      </c>
    </row>
    <row r="114" spans="1:26" ht="12.75">
      <c r="A114" s="254">
        <v>111</v>
      </c>
      <c r="B114" s="262" t="s">
        <v>206</v>
      </c>
      <c r="C114" s="262" t="s">
        <v>207</v>
      </c>
      <c r="D114" s="262" t="s">
        <v>106</v>
      </c>
      <c r="E114" s="256">
        <v>0</v>
      </c>
      <c r="F114" s="256">
        <v>0</v>
      </c>
      <c r="G114" s="256">
        <v>0</v>
      </c>
      <c r="H114" s="256">
        <v>0</v>
      </c>
      <c r="I114" s="256">
        <v>0</v>
      </c>
      <c r="K114" s="256">
        <v>0</v>
      </c>
      <c r="R114" s="107"/>
      <c r="S114" s="107"/>
      <c r="T114" s="107"/>
      <c r="U114" s="107"/>
      <c r="V114" s="107"/>
      <c r="W114" s="116">
        <f t="shared" si="8"/>
        <v>0</v>
      </c>
      <c r="X114" s="116">
        <f t="shared" si="9"/>
        <v>0</v>
      </c>
      <c r="Y114" s="107"/>
      <c r="Z114" s="266">
        <f t="shared" si="10"/>
        <v>0</v>
      </c>
    </row>
    <row r="115" spans="1:26" ht="12.75">
      <c r="A115" s="254">
        <v>112</v>
      </c>
      <c r="B115" s="262" t="s">
        <v>210</v>
      </c>
      <c r="C115" s="262" t="s">
        <v>211</v>
      </c>
      <c r="D115" s="262" t="s">
        <v>197</v>
      </c>
      <c r="E115" s="256">
        <v>0</v>
      </c>
      <c r="F115" s="256">
        <v>0</v>
      </c>
      <c r="G115" s="256">
        <v>0</v>
      </c>
      <c r="H115" s="256">
        <v>0</v>
      </c>
      <c r="I115" s="256">
        <v>0</v>
      </c>
      <c r="K115" s="256">
        <v>0</v>
      </c>
      <c r="R115" s="107"/>
      <c r="S115" s="107"/>
      <c r="T115" s="107"/>
      <c r="U115" s="107"/>
      <c r="V115" s="107"/>
      <c r="W115" s="116">
        <f t="shared" si="8"/>
        <v>0</v>
      </c>
      <c r="X115" s="116">
        <f t="shared" si="9"/>
        <v>0</v>
      </c>
      <c r="Y115" s="107"/>
      <c r="Z115" s="266">
        <f t="shared" si="10"/>
        <v>0</v>
      </c>
    </row>
    <row r="116" spans="1:26" ht="12.75">
      <c r="A116" s="254">
        <v>113</v>
      </c>
      <c r="B116" s="262" t="s">
        <v>123</v>
      </c>
      <c r="C116" s="262" t="s">
        <v>124</v>
      </c>
      <c r="D116" s="262" t="s">
        <v>361</v>
      </c>
      <c r="E116" s="256">
        <v>0</v>
      </c>
      <c r="F116" s="256">
        <v>0</v>
      </c>
      <c r="G116" s="256">
        <v>0</v>
      </c>
      <c r="H116" s="256">
        <v>0</v>
      </c>
      <c r="I116" s="256">
        <v>0</v>
      </c>
      <c r="K116" s="256">
        <v>0</v>
      </c>
      <c r="R116" s="107"/>
      <c r="S116" s="107"/>
      <c r="T116" s="107"/>
      <c r="U116" s="107"/>
      <c r="V116" s="107"/>
      <c r="W116" s="116">
        <f t="shared" si="8"/>
        <v>0</v>
      </c>
      <c r="X116" s="116">
        <f t="shared" si="9"/>
        <v>0</v>
      </c>
      <c r="Y116" s="107"/>
      <c r="Z116" s="266">
        <f t="shared" si="10"/>
        <v>0</v>
      </c>
    </row>
    <row r="117" spans="1:26" ht="12.75">
      <c r="A117" s="254">
        <v>114</v>
      </c>
      <c r="B117" s="262" t="s">
        <v>521</v>
      </c>
      <c r="C117" s="262" t="s">
        <v>112</v>
      </c>
      <c r="D117" s="262" t="s">
        <v>279</v>
      </c>
      <c r="E117" s="256">
        <v>0</v>
      </c>
      <c r="F117" s="256">
        <v>0</v>
      </c>
      <c r="G117" s="256">
        <v>0</v>
      </c>
      <c r="H117" s="256">
        <v>0</v>
      </c>
      <c r="I117" s="256">
        <v>0</v>
      </c>
      <c r="K117" s="256">
        <v>0</v>
      </c>
      <c r="R117" s="107"/>
      <c r="S117" s="107"/>
      <c r="T117" s="107"/>
      <c r="U117" s="107"/>
      <c r="V117" s="107"/>
      <c r="W117" s="116">
        <f t="shared" si="8"/>
        <v>0</v>
      </c>
      <c r="X117" s="116">
        <f t="shared" si="9"/>
        <v>0</v>
      </c>
      <c r="Y117" s="107"/>
      <c r="Z117" s="266">
        <f t="shared" si="10"/>
        <v>0</v>
      </c>
    </row>
    <row r="118" spans="1:26" ht="12.75">
      <c r="A118" s="254">
        <v>115</v>
      </c>
      <c r="B118" s="262" t="s">
        <v>62</v>
      </c>
      <c r="C118" s="262" t="s">
        <v>334</v>
      </c>
      <c r="D118" s="262" t="s">
        <v>64</v>
      </c>
      <c r="E118" s="256">
        <v>0</v>
      </c>
      <c r="F118" s="256">
        <v>0</v>
      </c>
      <c r="G118" s="256">
        <v>0</v>
      </c>
      <c r="H118" s="256">
        <v>0</v>
      </c>
      <c r="I118" s="256">
        <v>0</v>
      </c>
      <c r="K118" s="256">
        <v>0</v>
      </c>
      <c r="R118" s="107"/>
      <c r="S118" s="107"/>
      <c r="T118" s="107"/>
      <c r="U118" s="107"/>
      <c r="V118" s="107"/>
      <c r="W118" s="116">
        <f t="shared" si="8"/>
        <v>0</v>
      </c>
      <c r="X118" s="116">
        <f t="shared" si="9"/>
        <v>0</v>
      </c>
      <c r="Y118" s="107"/>
      <c r="Z118" s="266">
        <f t="shared" si="10"/>
        <v>0</v>
      </c>
    </row>
    <row r="119" spans="1:26" ht="12.75">
      <c r="A119" s="254">
        <v>116</v>
      </c>
      <c r="B119" s="262" t="s">
        <v>219</v>
      </c>
      <c r="C119" s="262" t="s">
        <v>220</v>
      </c>
      <c r="D119" s="262" t="s">
        <v>221</v>
      </c>
      <c r="E119" s="256">
        <v>0</v>
      </c>
      <c r="F119" s="256">
        <v>0</v>
      </c>
      <c r="G119" s="256">
        <v>0</v>
      </c>
      <c r="H119" s="256">
        <v>0</v>
      </c>
      <c r="I119" s="256">
        <v>0</v>
      </c>
      <c r="K119" s="256">
        <v>0</v>
      </c>
      <c r="R119" s="107"/>
      <c r="S119" s="107"/>
      <c r="T119" s="107"/>
      <c r="U119" s="107"/>
      <c r="V119" s="107"/>
      <c r="W119" s="116">
        <f t="shared" si="8"/>
        <v>0</v>
      </c>
      <c r="X119" s="116">
        <f t="shared" si="9"/>
        <v>0</v>
      </c>
      <c r="Y119" s="107"/>
      <c r="Z119" s="266">
        <f t="shared" si="10"/>
        <v>0</v>
      </c>
    </row>
    <row r="120" spans="1:26" ht="12.75">
      <c r="A120" s="254">
        <v>117</v>
      </c>
      <c r="B120" s="262" t="s">
        <v>426</v>
      </c>
      <c r="C120" s="262" t="s">
        <v>427</v>
      </c>
      <c r="D120" s="262" t="s">
        <v>108</v>
      </c>
      <c r="E120" s="256">
        <v>0</v>
      </c>
      <c r="F120" s="256">
        <v>0</v>
      </c>
      <c r="G120" s="256">
        <v>0</v>
      </c>
      <c r="H120" s="256">
        <v>0</v>
      </c>
      <c r="I120" s="256">
        <v>0</v>
      </c>
      <c r="K120" s="256">
        <v>0</v>
      </c>
      <c r="R120" s="107"/>
      <c r="S120" s="107"/>
      <c r="T120" s="107"/>
      <c r="U120" s="107"/>
      <c r="V120" s="107"/>
      <c r="W120" s="116">
        <f t="shared" si="8"/>
        <v>0</v>
      </c>
      <c r="X120" s="116">
        <f t="shared" si="9"/>
        <v>0</v>
      </c>
      <c r="Y120" s="107"/>
      <c r="Z120" s="266">
        <f t="shared" si="10"/>
        <v>0</v>
      </c>
    </row>
    <row r="121" spans="1:26" ht="12.75">
      <c r="A121" s="254">
        <v>118</v>
      </c>
      <c r="B121" s="237" t="s">
        <v>247</v>
      </c>
      <c r="C121" s="237" t="s">
        <v>248</v>
      </c>
      <c r="D121" s="237" t="s">
        <v>249</v>
      </c>
      <c r="E121" s="241">
        <v>0</v>
      </c>
      <c r="F121" s="241">
        <v>0</v>
      </c>
      <c r="G121" s="241">
        <v>0</v>
      </c>
      <c r="H121" s="241">
        <v>0</v>
      </c>
      <c r="I121" s="241"/>
      <c r="J121" s="241"/>
      <c r="K121" s="241"/>
      <c r="L121" s="241"/>
      <c r="M121" s="371"/>
      <c r="R121" s="241"/>
      <c r="S121" s="371"/>
      <c r="T121" s="241"/>
      <c r="U121" s="241"/>
      <c r="V121" s="241"/>
      <c r="W121" s="240">
        <f t="shared" si="8"/>
        <v>0</v>
      </c>
      <c r="X121" s="240">
        <f t="shared" si="9"/>
        <v>0</v>
      </c>
      <c r="Y121" s="107"/>
      <c r="Z121" s="266">
        <f t="shared" si="10"/>
        <v>0</v>
      </c>
    </row>
    <row r="122" spans="1:26" ht="12.75">
      <c r="A122" s="254">
        <v>119</v>
      </c>
      <c r="B122" s="347" t="s">
        <v>522</v>
      </c>
      <c r="C122" s="347" t="s">
        <v>523</v>
      </c>
      <c r="D122" s="347" t="s">
        <v>55</v>
      </c>
      <c r="E122" s="241">
        <v>0</v>
      </c>
      <c r="F122" s="241">
        <v>0</v>
      </c>
      <c r="G122" s="241">
        <v>0</v>
      </c>
      <c r="H122" s="241">
        <v>0</v>
      </c>
      <c r="I122" s="241"/>
      <c r="J122" s="241"/>
      <c r="K122" s="241"/>
      <c r="L122" s="241"/>
      <c r="M122" s="371"/>
      <c r="R122" s="382"/>
      <c r="S122" s="371"/>
      <c r="T122" s="241"/>
      <c r="U122" s="241"/>
      <c r="V122" s="241"/>
      <c r="W122" s="240">
        <f t="shared" si="8"/>
        <v>0</v>
      </c>
      <c r="X122" s="240">
        <f t="shared" si="9"/>
        <v>0</v>
      </c>
      <c r="Y122" s="107"/>
      <c r="Z122" s="266">
        <f t="shared" si="10"/>
        <v>0</v>
      </c>
    </row>
    <row r="123" spans="1:26" ht="12.75">
      <c r="A123" s="254">
        <v>120</v>
      </c>
      <c r="B123" s="370" t="s">
        <v>323</v>
      </c>
      <c r="C123" s="370" t="s">
        <v>209</v>
      </c>
      <c r="D123" s="370" t="s">
        <v>324</v>
      </c>
      <c r="E123" s="241">
        <v>0</v>
      </c>
      <c r="F123" s="241">
        <v>0</v>
      </c>
      <c r="G123" s="241">
        <v>0</v>
      </c>
      <c r="H123" s="241">
        <v>0</v>
      </c>
      <c r="I123" s="241"/>
      <c r="J123" s="241"/>
      <c r="K123" s="241"/>
      <c r="L123" s="241"/>
      <c r="M123" s="371"/>
      <c r="R123" s="241"/>
      <c r="S123" s="371"/>
      <c r="T123" s="241"/>
      <c r="U123" s="241"/>
      <c r="V123" s="241"/>
      <c r="W123" s="240">
        <f aca="true" t="shared" si="11" ref="W123:W144">SUM(E123:V123)</f>
        <v>0</v>
      </c>
      <c r="X123" s="241">
        <f aca="true" t="shared" si="12" ref="X123:X144">LARGE(E123:V123,1)+LARGE(E123:V123,2)+LARGE(E123:V123,3)+LARGE(E123:V123,4)</f>
        <v>0</v>
      </c>
      <c r="Y123" s="107"/>
      <c r="Z123" s="266">
        <f t="shared" si="10"/>
        <v>0</v>
      </c>
    </row>
    <row r="124" spans="1:26" ht="12.75">
      <c r="A124" s="254">
        <v>121</v>
      </c>
      <c r="B124" s="370" t="s">
        <v>364</v>
      </c>
      <c r="C124" s="370" t="s">
        <v>365</v>
      </c>
      <c r="D124" s="370" t="s">
        <v>55</v>
      </c>
      <c r="E124" s="241">
        <v>0</v>
      </c>
      <c r="F124" s="241">
        <v>0</v>
      </c>
      <c r="G124" s="241">
        <v>0</v>
      </c>
      <c r="H124" s="241">
        <v>0</v>
      </c>
      <c r="I124" s="241"/>
      <c r="J124" s="241"/>
      <c r="K124" s="241"/>
      <c r="L124" s="241"/>
      <c r="M124" s="371"/>
      <c r="R124" s="371"/>
      <c r="S124" s="371"/>
      <c r="T124" s="241"/>
      <c r="U124" s="241"/>
      <c r="V124" s="241"/>
      <c r="W124" s="240">
        <f t="shared" si="11"/>
        <v>0</v>
      </c>
      <c r="X124" s="240">
        <f t="shared" si="12"/>
        <v>0</v>
      </c>
      <c r="Y124" s="107"/>
      <c r="Z124" s="266">
        <f t="shared" si="10"/>
        <v>0</v>
      </c>
    </row>
    <row r="125" spans="1:26" ht="12.75">
      <c r="A125" s="254">
        <v>122</v>
      </c>
      <c r="B125" s="237" t="s">
        <v>136</v>
      </c>
      <c r="C125" s="237" t="s">
        <v>29</v>
      </c>
      <c r="D125" s="237" t="s">
        <v>134</v>
      </c>
      <c r="E125" s="241">
        <v>0</v>
      </c>
      <c r="F125" s="241">
        <v>0</v>
      </c>
      <c r="G125" s="241">
        <v>0</v>
      </c>
      <c r="H125" s="241">
        <v>0</v>
      </c>
      <c r="I125" s="241"/>
      <c r="J125" s="241"/>
      <c r="K125" s="241"/>
      <c r="L125" s="241"/>
      <c r="M125" s="371"/>
      <c r="R125" s="371"/>
      <c r="S125" s="371"/>
      <c r="T125" s="241"/>
      <c r="U125" s="241"/>
      <c r="V125" s="241"/>
      <c r="W125" s="241">
        <f t="shared" si="11"/>
        <v>0</v>
      </c>
      <c r="X125" s="240">
        <f t="shared" si="12"/>
        <v>0</v>
      </c>
      <c r="Y125" s="107"/>
      <c r="Z125" s="266">
        <f aca="true" t="shared" si="13" ref="Z125:Z144">X125+Y125</f>
        <v>0</v>
      </c>
    </row>
    <row r="126" spans="1:26" ht="12.75">
      <c r="A126" s="254">
        <v>123</v>
      </c>
      <c r="B126" s="237" t="s">
        <v>42</v>
      </c>
      <c r="C126" s="237" t="s">
        <v>43</v>
      </c>
      <c r="D126" s="237" t="s">
        <v>361</v>
      </c>
      <c r="E126" s="241">
        <v>0</v>
      </c>
      <c r="F126" s="241">
        <v>0</v>
      </c>
      <c r="G126" s="241">
        <v>0</v>
      </c>
      <c r="H126" s="241">
        <v>0</v>
      </c>
      <c r="I126" s="241"/>
      <c r="J126" s="241"/>
      <c r="K126" s="241"/>
      <c r="L126" s="241"/>
      <c r="M126" s="371"/>
      <c r="R126" s="241"/>
      <c r="S126" s="371"/>
      <c r="T126" s="241"/>
      <c r="U126" s="241"/>
      <c r="V126" s="241"/>
      <c r="W126" s="241">
        <f t="shared" si="11"/>
        <v>0</v>
      </c>
      <c r="X126" s="240">
        <f t="shared" si="12"/>
        <v>0</v>
      </c>
      <c r="Y126" s="107"/>
      <c r="Z126" s="266">
        <f t="shared" si="13"/>
        <v>0</v>
      </c>
    </row>
    <row r="127" spans="1:26" ht="12.75">
      <c r="A127" s="254">
        <v>124</v>
      </c>
      <c r="B127" s="370" t="s">
        <v>347</v>
      </c>
      <c r="C127" s="370" t="s">
        <v>348</v>
      </c>
      <c r="D127" s="370" t="s">
        <v>171</v>
      </c>
      <c r="E127" s="241">
        <v>0</v>
      </c>
      <c r="F127" s="241">
        <v>0</v>
      </c>
      <c r="G127" s="241">
        <v>0</v>
      </c>
      <c r="H127" s="241">
        <v>0</v>
      </c>
      <c r="I127" s="241"/>
      <c r="J127" s="241"/>
      <c r="K127" s="241"/>
      <c r="L127" s="241"/>
      <c r="M127" s="371"/>
      <c r="R127" s="241"/>
      <c r="S127" s="371"/>
      <c r="T127" s="241"/>
      <c r="U127" s="241"/>
      <c r="V127" s="241"/>
      <c r="W127" s="240">
        <f t="shared" si="11"/>
        <v>0</v>
      </c>
      <c r="X127" s="240">
        <f t="shared" si="12"/>
        <v>0</v>
      </c>
      <c r="Y127" s="107"/>
      <c r="Z127" s="266">
        <f t="shared" si="13"/>
        <v>0</v>
      </c>
    </row>
    <row r="128" spans="1:26" ht="12.75">
      <c r="A128" s="254">
        <v>125</v>
      </c>
      <c r="B128" s="370" t="s">
        <v>500</v>
      </c>
      <c r="C128" s="370" t="s">
        <v>298</v>
      </c>
      <c r="D128" s="370" t="s">
        <v>249</v>
      </c>
      <c r="E128" s="241">
        <v>0</v>
      </c>
      <c r="F128" s="241">
        <v>0</v>
      </c>
      <c r="G128" s="241">
        <v>0</v>
      </c>
      <c r="H128" s="241">
        <v>0</v>
      </c>
      <c r="I128" s="241"/>
      <c r="J128" s="241"/>
      <c r="K128" s="241"/>
      <c r="L128" s="241"/>
      <c r="M128" s="371"/>
      <c r="R128" s="241"/>
      <c r="S128" s="371"/>
      <c r="T128" s="241"/>
      <c r="U128" s="241"/>
      <c r="V128" s="241"/>
      <c r="W128" s="240">
        <f t="shared" si="11"/>
        <v>0</v>
      </c>
      <c r="X128" s="241">
        <f t="shared" si="12"/>
        <v>0</v>
      </c>
      <c r="Y128" s="107"/>
      <c r="Z128" s="266">
        <f t="shared" si="13"/>
        <v>0</v>
      </c>
    </row>
    <row r="129" spans="1:26" ht="12.75">
      <c r="A129" s="254">
        <v>126</v>
      </c>
      <c r="B129" s="370" t="s">
        <v>121</v>
      </c>
      <c r="C129" s="370" t="s">
        <v>43</v>
      </c>
      <c r="D129" s="370" t="s">
        <v>47</v>
      </c>
      <c r="E129" s="241">
        <v>0</v>
      </c>
      <c r="F129" s="241">
        <v>0</v>
      </c>
      <c r="G129" s="241">
        <v>0</v>
      </c>
      <c r="H129" s="241">
        <v>0</v>
      </c>
      <c r="I129" s="241"/>
      <c r="J129" s="241"/>
      <c r="K129" s="241"/>
      <c r="L129" s="241"/>
      <c r="M129" s="371"/>
      <c r="R129" s="371"/>
      <c r="S129" s="371"/>
      <c r="T129" s="241"/>
      <c r="U129" s="241"/>
      <c r="V129" s="241"/>
      <c r="W129" s="240">
        <f t="shared" si="11"/>
        <v>0</v>
      </c>
      <c r="X129" s="241">
        <f t="shared" si="12"/>
        <v>0</v>
      </c>
      <c r="Y129" s="107"/>
      <c r="Z129" s="266">
        <f t="shared" si="13"/>
        <v>0</v>
      </c>
    </row>
    <row r="130" spans="1:26" ht="12.75">
      <c r="A130" s="254">
        <v>127</v>
      </c>
      <c r="B130" s="370" t="s">
        <v>464</v>
      </c>
      <c r="C130" s="370" t="s">
        <v>237</v>
      </c>
      <c r="D130" s="370" t="s">
        <v>30</v>
      </c>
      <c r="E130" s="241">
        <v>0</v>
      </c>
      <c r="F130" s="241">
        <v>0</v>
      </c>
      <c r="G130" s="241">
        <v>0</v>
      </c>
      <c r="H130" s="241">
        <v>0</v>
      </c>
      <c r="I130" s="241"/>
      <c r="J130" s="241"/>
      <c r="K130" s="241"/>
      <c r="L130" s="241"/>
      <c r="M130" s="371"/>
      <c r="R130" s="241"/>
      <c r="S130" s="371"/>
      <c r="T130" s="241"/>
      <c r="U130" s="241"/>
      <c r="V130" s="241"/>
      <c r="W130" s="240">
        <f t="shared" si="11"/>
        <v>0</v>
      </c>
      <c r="X130" s="240">
        <f t="shared" si="12"/>
        <v>0</v>
      </c>
      <c r="Y130" s="107"/>
      <c r="Z130" s="266">
        <f t="shared" si="13"/>
        <v>0</v>
      </c>
    </row>
    <row r="131" spans="1:26" ht="12.75">
      <c r="A131" s="254">
        <v>128</v>
      </c>
      <c r="B131" s="370" t="s">
        <v>524</v>
      </c>
      <c r="C131" s="370" t="s">
        <v>133</v>
      </c>
      <c r="D131" s="370" t="s">
        <v>134</v>
      </c>
      <c r="E131" s="241">
        <v>0</v>
      </c>
      <c r="F131" s="241">
        <v>0</v>
      </c>
      <c r="G131" s="241">
        <v>0</v>
      </c>
      <c r="H131" s="241">
        <v>0</v>
      </c>
      <c r="I131" s="241"/>
      <c r="J131" s="241"/>
      <c r="K131" s="241"/>
      <c r="L131" s="241"/>
      <c r="M131" s="371"/>
      <c r="R131" s="371"/>
      <c r="S131" s="371"/>
      <c r="T131" s="241"/>
      <c r="U131" s="241"/>
      <c r="V131" s="241"/>
      <c r="W131" s="240">
        <f t="shared" si="11"/>
        <v>0</v>
      </c>
      <c r="X131" s="382">
        <f t="shared" si="12"/>
        <v>0</v>
      </c>
      <c r="Y131" s="107"/>
      <c r="Z131" s="266">
        <f t="shared" si="13"/>
        <v>0</v>
      </c>
    </row>
    <row r="132" spans="1:26" ht="12.75">
      <c r="A132" s="254">
        <v>129</v>
      </c>
      <c r="B132" s="370" t="s">
        <v>446</v>
      </c>
      <c r="C132" s="370" t="s">
        <v>447</v>
      </c>
      <c r="D132" s="370" t="s">
        <v>150</v>
      </c>
      <c r="E132" s="241">
        <v>0</v>
      </c>
      <c r="F132" s="241">
        <v>0</v>
      </c>
      <c r="G132" s="241">
        <v>0</v>
      </c>
      <c r="H132" s="241">
        <v>0</v>
      </c>
      <c r="I132" s="241"/>
      <c r="J132" s="241"/>
      <c r="K132" s="241"/>
      <c r="L132" s="241"/>
      <c r="M132" s="371"/>
      <c r="R132" s="371"/>
      <c r="S132" s="371"/>
      <c r="T132" s="241"/>
      <c r="U132" s="241"/>
      <c r="V132" s="241"/>
      <c r="W132" s="240">
        <f t="shared" si="11"/>
        <v>0</v>
      </c>
      <c r="X132" s="240">
        <f t="shared" si="12"/>
        <v>0</v>
      </c>
      <c r="Y132" s="107"/>
      <c r="Z132" s="266">
        <f t="shared" si="13"/>
        <v>0</v>
      </c>
    </row>
    <row r="133" spans="1:26" ht="12.75">
      <c r="A133" s="254">
        <v>130</v>
      </c>
      <c r="B133" s="237" t="s">
        <v>138</v>
      </c>
      <c r="C133" s="237" t="s">
        <v>205</v>
      </c>
      <c r="D133" s="237" t="s">
        <v>74</v>
      </c>
      <c r="E133" s="241">
        <v>0</v>
      </c>
      <c r="F133" s="241">
        <v>0</v>
      </c>
      <c r="G133" s="241">
        <v>0</v>
      </c>
      <c r="H133" s="241">
        <v>0</v>
      </c>
      <c r="I133" s="241"/>
      <c r="J133" s="241"/>
      <c r="K133" s="241"/>
      <c r="L133" s="241"/>
      <c r="M133" s="371"/>
      <c r="R133" s="371"/>
      <c r="S133" s="371"/>
      <c r="T133" s="241"/>
      <c r="U133" s="241"/>
      <c r="V133" s="241"/>
      <c r="W133" s="241">
        <f t="shared" si="11"/>
        <v>0</v>
      </c>
      <c r="X133" s="240">
        <f t="shared" si="12"/>
        <v>0</v>
      </c>
      <c r="Y133" s="107"/>
      <c r="Z133" s="266">
        <f t="shared" si="13"/>
        <v>0</v>
      </c>
    </row>
    <row r="134" spans="1:26" ht="12.75">
      <c r="A134" s="254">
        <v>131</v>
      </c>
      <c r="B134" s="383" t="s">
        <v>198</v>
      </c>
      <c r="C134" s="383" t="s">
        <v>199</v>
      </c>
      <c r="D134" s="383" t="s">
        <v>30</v>
      </c>
      <c r="E134" s="241">
        <v>0</v>
      </c>
      <c r="F134" s="241">
        <v>0</v>
      </c>
      <c r="G134" s="241">
        <v>0</v>
      </c>
      <c r="H134" s="241">
        <v>0</v>
      </c>
      <c r="I134" s="241"/>
      <c r="J134" s="241"/>
      <c r="K134" s="241"/>
      <c r="L134" s="241"/>
      <c r="M134" s="371"/>
      <c r="R134" s="241"/>
      <c r="S134" s="371"/>
      <c r="T134" s="241"/>
      <c r="U134" s="241"/>
      <c r="V134" s="241"/>
      <c r="W134" s="241">
        <f t="shared" si="11"/>
        <v>0</v>
      </c>
      <c r="X134" s="241">
        <f t="shared" si="12"/>
        <v>0</v>
      </c>
      <c r="Y134" s="107"/>
      <c r="Z134" s="266">
        <f t="shared" si="13"/>
        <v>0</v>
      </c>
    </row>
    <row r="135" spans="1:26" ht="12.75">
      <c r="A135" s="254">
        <v>132</v>
      </c>
      <c r="B135" s="370" t="s">
        <v>525</v>
      </c>
      <c r="C135" s="370" t="s">
        <v>114</v>
      </c>
      <c r="D135" s="370" t="s">
        <v>47</v>
      </c>
      <c r="E135" s="241">
        <v>0</v>
      </c>
      <c r="F135" s="241">
        <v>0</v>
      </c>
      <c r="G135" s="241">
        <v>0</v>
      </c>
      <c r="H135" s="241">
        <v>0</v>
      </c>
      <c r="I135" s="241"/>
      <c r="J135" s="241"/>
      <c r="K135" s="241"/>
      <c r="L135" s="241"/>
      <c r="M135" s="371"/>
      <c r="R135" s="371"/>
      <c r="S135" s="371"/>
      <c r="T135" s="241"/>
      <c r="U135" s="241"/>
      <c r="V135" s="241"/>
      <c r="W135" s="241">
        <f t="shared" si="11"/>
        <v>0</v>
      </c>
      <c r="X135" s="240">
        <f t="shared" si="12"/>
        <v>0</v>
      </c>
      <c r="Y135" s="107"/>
      <c r="Z135" s="266">
        <f t="shared" si="13"/>
        <v>0</v>
      </c>
    </row>
    <row r="136" spans="1:26" ht="12.75">
      <c r="A136" s="254">
        <v>133</v>
      </c>
      <c r="B136" s="370" t="s">
        <v>526</v>
      </c>
      <c r="C136" s="370" t="s">
        <v>73</v>
      </c>
      <c r="D136" s="370" t="s">
        <v>55</v>
      </c>
      <c r="E136" s="241">
        <v>0</v>
      </c>
      <c r="F136" s="241">
        <v>0</v>
      </c>
      <c r="G136" s="241">
        <v>0</v>
      </c>
      <c r="H136" s="241">
        <v>0</v>
      </c>
      <c r="I136" s="241"/>
      <c r="J136" s="241"/>
      <c r="K136" s="241"/>
      <c r="L136" s="241"/>
      <c r="M136" s="371"/>
      <c r="R136" s="371"/>
      <c r="S136" s="371"/>
      <c r="T136" s="241"/>
      <c r="U136" s="241"/>
      <c r="V136" s="241"/>
      <c r="W136" s="240">
        <f t="shared" si="11"/>
        <v>0</v>
      </c>
      <c r="X136" s="241">
        <f t="shared" si="12"/>
        <v>0</v>
      </c>
      <c r="Y136" s="107"/>
      <c r="Z136" s="266">
        <f t="shared" si="13"/>
        <v>0</v>
      </c>
    </row>
    <row r="137" spans="1:26" ht="12.75">
      <c r="A137" s="254">
        <v>134</v>
      </c>
      <c r="B137" s="370" t="s">
        <v>443</v>
      </c>
      <c r="C137" s="370" t="s">
        <v>444</v>
      </c>
      <c r="D137" s="370" t="s">
        <v>55</v>
      </c>
      <c r="E137" s="241">
        <v>0</v>
      </c>
      <c r="F137" s="241">
        <v>0</v>
      </c>
      <c r="G137" s="241">
        <v>0</v>
      </c>
      <c r="H137" s="241">
        <v>0</v>
      </c>
      <c r="I137" s="241"/>
      <c r="J137" s="241"/>
      <c r="K137" s="241"/>
      <c r="L137" s="241"/>
      <c r="M137" s="371"/>
      <c r="R137" s="371"/>
      <c r="S137" s="371"/>
      <c r="T137" s="241"/>
      <c r="U137" s="241"/>
      <c r="V137" s="241"/>
      <c r="W137" s="240">
        <f t="shared" si="11"/>
        <v>0</v>
      </c>
      <c r="X137" s="240">
        <f t="shared" si="12"/>
        <v>0</v>
      </c>
      <c r="Y137" s="107"/>
      <c r="Z137" s="266">
        <f t="shared" si="13"/>
        <v>0</v>
      </c>
    </row>
    <row r="138" spans="1:26" ht="12.75">
      <c r="A138" s="254">
        <v>135</v>
      </c>
      <c r="B138" s="370" t="s">
        <v>469</v>
      </c>
      <c r="C138" s="370" t="s">
        <v>470</v>
      </c>
      <c r="D138" s="370" t="s">
        <v>527</v>
      </c>
      <c r="E138" s="241">
        <v>0</v>
      </c>
      <c r="F138" s="241">
        <v>0</v>
      </c>
      <c r="G138" s="241">
        <v>0</v>
      </c>
      <c r="H138" s="241">
        <v>0</v>
      </c>
      <c r="I138" s="241"/>
      <c r="J138" s="241"/>
      <c r="K138" s="241"/>
      <c r="L138" s="241"/>
      <c r="M138" s="371"/>
      <c r="R138" s="241"/>
      <c r="S138" s="371"/>
      <c r="T138" s="241"/>
      <c r="U138" s="241"/>
      <c r="V138" s="241"/>
      <c r="W138" s="240">
        <f t="shared" si="11"/>
        <v>0</v>
      </c>
      <c r="X138" s="240">
        <f t="shared" si="12"/>
        <v>0</v>
      </c>
      <c r="Y138" s="107"/>
      <c r="Z138" s="266">
        <f t="shared" si="13"/>
        <v>0</v>
      </c>
    </row>
    <row r="139" spans="1:26" ht="12.75">
      <c r="A139" s="254">
        <v>136</v>
      </c>
      <c r="B139" s="237" t="s">
        <v>67</v>
      </c>
      <c r="C139" s="237" t="s">
        <v>68</v>
      </c>
      <c r="D139" s="237" t="s">
        <v>69</v>
      </c>
      <c r="E139" s="241">
        <v>0</v>
      </c>
      <c r="F139" s="241">
        <v>0</v>
      </c>
      <c r="G139" s="241">
        <v>0</v>
      </c>
      <c r="H139" s="241">
        <v>0</v>
      </c>
      <c r="I139" s="241"/>
      <c r="J139" s="241"/>
      <c r="K139" s="241"/>
      <c r="L139" s="241"/>
      <c r="M139" s="371"/>
      <c r="R139" s="371"/>
      <c r="S139" s="371"/>
      <c r="T139" s="241"/>
      <c r="U139" s="241"/>
      <c r="V139" s="241"/>
      <c r="W139" s="241">
        <f t="shared" si="11"/>
        <v>0</v>
      </c>
      <c r="X139" s="240">
        <f t="shared" si="12"/>
        <v>0</v>
      </c>
      <c r="Y139" s="107"/>
      <c r="Z139" s="266">
        <f t="shared" si="13"/>
        <v>0</v>
      </c>
    </row>
    <row r="140" spans="1:26" ht="12.75">
      <c r="A140" s="254">
        <v>137</v>
      </c>
      <c r="B140" s="370" t="s">
        <v>437</v>
      </c>
      <c r="C140" s="370" t="s">
        <v>187</v>
      </c>
      <c r="D140" s="370" t="s">
        <v>502</v>
      </c>
      <c r="E140" s="241">
        <v>0</v>
      </c>
      <c r="F140" s="241">
        <v>0</v>
      </c>
      <c r="G140" s="241">
        <v>0</v>
      </c>
      <c r="H140" s="241">
        <v>0</v>
      </c>
      <c r="I140" s="241"/>
      <c r="J140" s="241"/>
      <c r="K140" s="241"/>
      <c r="L140" s="241"/>
      <c r="M140" s="371"/>
      <c r="R140" s="371"/>
      <c r="S140" s="371"/>
      <c r="T140" s="241"/>
      <c r="U140" s="241"/>
      <c r="V140" s="241"/>
      <c r="W140" s="240">
        <f t="shared" si="11"/>
        <v>0</v>
      </c>
      <c r="X140" s="240">
        <f t="shared" si="12"/>
        <v>0</v>
      </c>
      <c r="Y140" s="107"/>
      <c r="Z140" s="266">
        <f t="shared" si="13"/>
        <v>0</v>
      </c>
    </row>
    <row r="141" spans="1:26" ht="12.75">
      <c r="A141" s="254">
        <v>138</v>
      </c>
      <c r="B141" s="237" t="s">
        <v>99</v>
      </c>
      <c r="C141" s="237" t="s">
        <v>100</v>
      </c>
      <c r="D141" s="237" t="s">
        <v>249</v>
      </c>
      <c r="E141" s="241">
        <v>0</v>
      </c>
      <c r="F141" s="241">
        <v>0</v>
      </c>
      <c r="G141" s="241">
        <v>0</v>
      </c>
      <c r="H141" s="241">
        <v>0</v>
      </c>
      <c r="I141" s="241"/>
      <c r="J141" s="241"/>
      <c r="K141" s="241"/>
      <c r="L141" s="241"/>
      <c r="M141" s="371"/>
      <c r="R141" s="241"/>
      <c r="S141" s="371"/>
      <c r="T141" s="241"/>
      <c r="U141" s="241"/>
      <c r="V141" s="241"/>
      <c r="W141" s="241">
        <f t="shared" si="11"/>
        <v>0</v>
      </c>
      <c r="X141" s="241">
        <f t="shared" si="12"/>
        <v>0</v>
      </c>
      <c r="Y141" s="107"/>
      <c r="Z141" s="266">
        <f t="shared" si="13"/>
        <v>0</v>
      </c>
    </row>
    <row r="142" spans="1:26" ht="12.75">
      <c r="A142" s="254">
        <v>139</v>
      </c>
      <c r="B142" s="370" t="s">
        <v>62</v>
      </c>
      <c r="C142" s="370" t="s">
        <v>114</v>
      </c>
      <c r="D142" s="370" t="s">
        <v>137</v>
      </c>
      <c r="E142" s="241">
        <v>0</v>
      </c>
      <c r="F142" s="241">
        <v>0</v>
      </c>
      <c r="G142" s="241">
        <v>0</v>
      </c>
      <c r="H142" s="241">
        <v>0</v>
      </c>
      <c r="I142" s="241"/>
      <c r="J142" s="241"/>
      <c r="K142" s="241"/>
      <c r="L142" s="241"/>
      <c r="M142" s="371"/>
      <c r="R142" s="371"/>
      <c r="S142" s="371"/>
      <c r="T142" s="241"/>
      <c r="U142" s="241"/>
      <c r="V142" s="241"/>
      <c r="W142" s="240">
        <f t="shared" si="11"/>
        <v>0</v>
      </c>
      <c r="X142" s="241">
        <f t="shared" si="12"/>
        <v>0</v>
      </c>
      <c r="Y142" s="107"/>
      <c r="Z142" s="266">
        <f t="shared" si="13"/>
        <v>0</v>
      </c>
    </row>
    <row r="143" spans="1:26" ht="12.75">
      <c r="A143" s="254">
        <v>140</v>
      </c>
      <c r="B143" s="370" t="s">
        <v>90</v>
      </c>
      <c r="C143" s="370" t="s">
        <v>329</v>
      </c>
      <c r="D143" s="370" t="s">
        <v>30</v>
      </c>
      <c r="E143" s="241">
        <v>0</v>
      </c>
      <c r="F143" s="241">
        <v>0</v>
      </c>
      <c r="G143" s="241">
        <v>0</v>
      </c>
      <c r="H143" s="241">
        <v>0</v>
      </c>
      <c r="I143" s="241"/>
      <c r="J143" s="241"/>
      <c r="K143" s="241"/>
      <c r="L143" s="241"/>
      <c r="M143" s="371"/>
      <c r="R143" s="371"/>
      <c r="S143" s="371"/>
      <c r="T143" s="241"/>
      <c r="U143" s="241"/>
      <c r="V143" s="241"/>
      <c r="W143" s="241">
        <f t="shared" si="11"/>
        <v>0</v>
      </c>
      <c r="X143" s="240">
        <f t="shared" si="12"/>
        <v>0</v>
      </c>
      <c r="Y143" s="107"/>
      <c r="Z143" s="266">
        <f t="shared" si="13"/>
        <v>0</v>
      </c>
    </row>
    <row r="144" spans="1:26" ht="12.75">
      <c r="A144" s="254">
        <v>141</v>
      </c>
      <c r="B144" s="237" t="s">
        <v>59</v>
      </c>
      <c r="C144" s="237" t="s">
        <v>60</v>
      </c>
      <c r="D144" s="237" t="s">
        <v>150</v>
      </c>
      <c r="E144" s="241">
        <v>0</v>
      </c>
      <c r="F144" s="241">
        <v>0</v>
      </c>
      <c r="G144" s="241">
        <v>0</v>
      </c>
      <c r="H144" s="241">
        <v>0</v>
      </c>
      <c r="I144" s="241"/>
      <c r="J144" s="241"/>
      <c r="K144" s="241"/>
      <c r="L144" s="241"/>
      <c r="M144" s="371"/>
      <c r="R144" s="371"/>
      <c r="S144" s="371"/>
      <c r="T144" s="241"/>
      <c r="U144" s="241"/>
      <c r="V144" s="241"/>
      <c r="W144" s="240">
        <f t="shared" si="11"/>
        <v>0</v>
      </c>
      <c r="X144" s="241">
        <f t="shared" si="12"/>
        <v>0</v>
      </c>
      <c r="Y144" s="107"/>
      <c r="Z144" s="266">
        <f t="shared" si="13"/>
        <v>0</v>
      </c>
    </row>
    <row r="145" spans="1:25" ht="12.75">
      <c r="A145" s="384"/>
      <c r="B145" s="262"/>
      <c r="C145" s="286"/>
      <c r="D145" s="286"/>
      <c r="E145" s="139"/>
      <c r="F145" s="139"/>
      <c r="G145" s="139"/>
      <c r="H145" s="139"/>
      <c r="I145" s="256"/>
      <c r="K145" s="256"/>
      <c r="S145" s="1"/>
      <c r="T145" s="1"/>
      <c r="V145" s="1"/>
      <c r="Y145" s="1"/>
    </row>
    <row r="146" spans="19:25" ht="12.75">
      <c r="S146" s="1"/>
      <c r="T146" s="1"/>
      <c r="V146" s="1"/>
      <c r="Y146" s="1"/>
    </row>
    <row r="147" spans="19:25" ht="12.75">
      <c r="S147" s="1"/>
      <c r="T147" s="1"/>
      <c r="V147" s="1"/>
      <c r="Y147" s="1"/>
    </row>
    <row r="148" spans="19:25" ht="12.75">
      <c r="S148" s="1"/>
      <c r="T148" s="1"/>
      <c r="V148" s="1"/>
      <c r="Y148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1">
      <selection activeCell="AE10" sqref="AE10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2.7109375" style="0" customWidth="1"/>
    <col min="5" max="9" width="3.00390625" style="1" customWidth="1"/>
    <col min="10" max="10" width="3.00390625" style="137" customWidth="1"/>
    <col min="11" max="18" width="3.00390625" style="1" customWidth="1"/>
    <col min="19" max="20" width="3.00390625" style="0" customWidth="1"/>
    <col min="21" max="21" width="3.00390625" style="1" customWidth="1"/>
    <col min="22" max="22" width="3.00390625" style="385" customWidth="1"/>
    <col min="23" max="23" width="3.00390625" style="0" customWidth="1"/>
    <col min="24" max="24" width="3.8515625" style="0" customWidth="1"/>
    <col min="25" max="25" width="5.28125" style="0" customWidth="1"/>
    <col min="26" max="26" width="3.00390625" style="0" customWidth="1"/>
    <col min="27" max="27" width="6.28125" style="0" customWidth="1"/>
  </cols>
  <sheetData>
    <row r="1" spans="1:22" ht="12.75">
      <c r="A1" s="386" t="s">
        <v>0</v>
      </c>
      <c r="B1" s="1"/>
      <c r="C1" s="3" t="s">
        <v>1</v>
      </c>
      <c r="V1" s="387"/>
    </row>
    <row r="2" spans="1:28" ht="45">
      <c r="A2" s="388"/>
      <c r="B2" s="389" t="s">
        <v>528</v>
      </c>
      <c r="C2" s="390"/>
      <c r="D2" s="390"/>
      <c r="E2" s="391"/>
      <c r="F2" s="390"/>
      <c r="G2" s="390"/>
      <c r="H2" s="390"/>
      <c r="I2" s="390"/>
      <c r="J2" s="392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3"/>
      <c r="W2" s="390"/>
      <c r="X2" s="390"/>
      <c r="Y2" s="390"/>
      <c r="Z2" s="390"/>
      <c r="AA2" s="390"/>
      <c r="AB2" s="388"/>
    </row>
    <row r="3" spans="2:27" ht="137.25"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16" t="s">
        <v>13</v>
      </c>
      <c r="M3" s="16" t="s">
        <v>14</v>
      </c>
      <c r="N3" s="16" t="s">
        <v>15</v>
      </c>
      <c r="O3" s="14" t="s">
        <v>16</v>
      </c>
      <c r="P3" s="14" t="s">
        <v>17</v>
      </c>
      <c r="Q3" s="14" t="s">
        <v>18</v>
      </c>
      <c r="R3" s="17" t="s">
        <v>19</v>
      </c>
      <c r="S3" s="17" t="s">
        <v>20</v>
      </c>
      <c r="T3" s="14" t="s">
        <v>21</v>
      </c>
      <c r="U3" s="394" t="s">
        <v>22</v>
      </c>
      <c r="V3" s="14" t="s">
        <v>23</v>
      </c>
      <c r="X3" s="19" t="s">
        <v>24</v>
      </c>
      <c r="Y3" s="19" t="s">
        <v>25</v>
      </c>
      <c r="Z3" s="395" t="s">
        <v>26</v>
      </c>
      <c r="AA3" s="19" t="s">
        <v>27</v>
      </c>
    </row>
    <row r="4" spans="1:28" ht="12.75">
      <c r="A4" s="301">
        <v>1</v>
      </c>
      <c r="B4" s="22" t="s">
        <v>125</v>
      </c>
      <c r="C4" s="23" t="s">
        <v>126</v>
      </c>
      <c r="D4" s="300" t="s">
        <v>529</v>
      </c>
      <c r="E4" s="24">
        <v>30</v>
      </c>
      <c r="F4" s="24">
        <v>30</v>
      </c>
      <c r="G4" s="24">
        <v>0</v>
      </c>
      <c r="H4" s="24">
        <v>0</v>
      </c>
      <c r="I4" s="24">
        <v>0</v>
      </c>
      <c r="J4" s="24">
        <v>30</v>
      </c>
      <c r="K4" s="24">
        <v>0</v>
      </c>
      <c r="L4" s="25">
        <v>0</v>
      </c>
      <c r="M4" s="25">
        <v>0</v>
      </c>
      <c r="N4" s="25">
        <v>0</v>
      </c>
      <c r="O4" s="24">
        <v>0</v>
      </c>
      <c r="P4" s="24">
        <v>0</v>
      </c>
      <c r="Q4" s="24">
        <v>0</v>
      </c>
      <c r="R4" s="24">
        <v>20</v>
      </c>
      <c r="S4" s="24">
        <v>0</v>
      </c>
      <c r="T4" s="24">
        <v>0</v>
      </c>
      <c r="U4" s="25">
        <v>0</v>
      </c>
      <c r="V4" s="24">
        <v>30</v>
      </c>
      <c r="W4" s="24">
        <v>0</v>
      </c>
      <c r="X4" s="26">
        <f aca="true" t="shared" si="0" ref="X4:X18">SUM(E4:W4)</f>
        <v>140</v>
      </c>
      <c r="Y4" s="27">
        <f aca="true" t="shared" si="1" ref="Y4:Y76">LARGE(E4:W4,1)+LARGE(E4:W4,2)+LARGE(E4:W4,3)+LARGE(E4:W4,4)</f>
        <v>120</v>
      </c>
      <c r="Z4" s="24">
        <v>28</v>
      </c>
      <c r="AA4" s="28">
        <f aca="true" t="shared" si="2" ref="AA4:AA53">Y4+Z4</f>
        <v>148</v>
      </c>
      <c r="AB4" s="155"/>
    </row>
    <row r="5" spans="1:28" ht="12.75">
      <c r="A5" s="301">
        <v>2</v>
      </c>
      <c r="B5" s="22" t="s">
        <v>247</v>
      </c>
      <c r="C5" s="23" t="s">
        <v>232</v>
      </c>
      <c r="D5" s="300" t="s">
        <v>249</v>
      </c>
      <c r="E5" s="24">
        <v>28</v>
      </c>
      <c r="F5" s="24">
        <v>28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5">
        <v>0</v>
      </c>
      <c r="M5" s="25">
        <v>0</v>
      </c>
      <c r="N5" s="25">
        <v>0</v>
      </c>
      <c r="O5" s="24">
        <v>0</v>
      </c>
      <c r="P5" s="24">
        <v>30</v>
      </c>
      <c r="Q5" s="24">
        <v>30</v>
      </c>
      <c r="R5" s="24">
        <v>30</v>
      </c>
      <c r="S5" s="24">
        <v>0</v>
      </c>
      <c r="T5" s="24">
        <v>0</v>
      </c>
      <c r="U5" s="25">
        <v>0</v>
      </c>
      <c r="V5" s="24">
        <v>14</v>
      </c>
      <c r="W5" s="24">
        <v>0</v>
      </c>
      <c r="X5" s="26">
        <f t="shared" si="0"/>
        <v>160</v>
      </c>
      <c r="Y5" s="26">
        <f t="shared" si="1"/>
        <v>118</v>
      </c>
      <c r="Z5" s="24">
        <v>26</v>
      </c>
      <c r="AA5" s="28">
        <f t="shared" si="2"/>
        <v>144</v>
      </c>
      <c r="AB5" s="155"/>
    </row>
    <row r="6" spans="1:28" ht="12.75">
      <c r="A6" s="301">
        <v>3</v>
      </c>
      <c r="B6" s="22" t="s">
        <v>42</v>
      </c>
      <c r="C6" s="23" t="s">
        <v>43</v>
      </c>
      <c r="D6" s="300" t="s">
        <v>361</v>
      </c>
      <c r="E6" s="24">
        <v>0</v>
      </c>
      <c r="F6" s="24">
        <v>0</v>
      </c>
      <c r="G6" s="24">
        <v>30</v>
      </c>
      <c r="H6" s="24">
        <v>0</v>
      </c>
      <c r="I6" s="24">
        <v>0</v>
      </c>
      <c r="J6" s="24">
        <v>26</v>
      </c>
      <c r="K6" s="24">
        <v>28</v>
      </c>
      <c r="L6" s="25">
        <v>0</v>
      </c>
      <c r="M6" s="25">
        <v>0</v>
      </c>
      <c r="N6" s="25">
        <v>0</v>
      </c>
      <c r="O6" s="24">
        <v>0</v>
      </c>
      <c r="P6" s="24">
        <v>0</v>
      </c>
      <c r="Q6" s="24">
        <v>0</v>
      </c>
      <c r="R6" s="24">
        <v>26</v>
      </c>
      <c r="S6" s="24">
        <v>0</v>
      </c>
      <c r="T6" s="24">
        <v>0</v>
      </c>
      <c r="U6" s="25">
        <v>0</v>
      </c>
      <c r="V6" s="24">
        <v>26</v>
      </c>
      <c r="W6" s="24">
        <v>0</v>
      </c>
      <c r="X6" s="26">
        <f t="shared" si="0"/>
        <v>136</v>
      </c>
      <c r="Y6" s="165">
        <f t="shared" si="1"/>
        <v>110</v>
      </c>
      <c r="Z6" s="24">
        <v>30</v>
      </c>
      <c r="AA6" s="28">
        <f t="shared" si="2"/>
        <v>140</v>
      </c>
      <c r="AB6" s="155"/>
    </row>
    <row r="7" spans="1:28" ht="12.75">
      <c r="A7" s="301">
        <v>4</v>
      </c>
      <c r="B7" s="31" t="s">
        <v>157</v>
      </c>
      <c r="C7" s="32" t="s">
        <v>266</v>
      </c>
      <c r="D7" s="396" t="s">
        <v>47</v>
      </c>
      <c r="E7" s="24">
        <v>0</v>
      </c>
      <c r="F7" s="24">
        <v>0</v>
      </c>
      <c r="G7" s="24">
        <v>26</v>
      </c>
      <c r="H7" s="24">
        <v>0</v>
      </c>
      <c r="I7" s="24">
        <v>0</v>
      </c>
      <c r="J7" s="24">
        <v>28</v>
      </c>
      <c r="K7" s="24">
        <v>22</v>
      </c>
      <c r="L7" s="25">
        <v>0</v>
      </c>
      <c r="M7" s="25">
        <v>0</v>
      </c>
      <c r="N7" s="25">
        <v>0</v>
      </c>
      <c r="O7" s="24">
        <v>0</v>
      </c>
      <c r="P7" s="24">
        <v>0</v>
      </c>
      <c r="Q7" s="24">
        <v>26</v>
      </c>
      <c r="R7" s="24">
        <v>28</v>
      </c>
      <c r="S7" s="24">
        <v>0</v>
      </c>
      <c r="T7" s="24">
        <v>0</v>
      </c>
      <c r="U7" s="25">
        <v>0</v>
      </c>
      <c r="V7" s="24">
        <v>24</v>
      </c>
      <c r="W7" s="24">
        <v>0</v>
      </c>
      <c r="X7" s="26">
        <f t="shared" si="0"/>
        <v>154</v>
      </c>
      <c r="Y7" s="26">
        <f t="shared" si="1"/>
        <v>108</v>
      </c>
      <c r="Z7" s="24">
        <v>20</v>
      </c>
      <c r="AA7" s="28">
        <f t="shared" si="2"/>
        <v>128</v>
      </c>
      <c r="AB7" s="155"/>
    </row>
    <row r="8" spans="1:28" ht="12.75">
      <c r="A8" s="301">
        <v>5</v>
      </c>
      <c r="B8" s="31" t="s">
        <v>111</v>
      </c>
      <c r="C8" s="32" t="s">
        <v>112</v>
      </c>
      <c r="D8" s="396" t="s">
        <v>361</v>
      </c>
      <c r="E8" s="24">
        <v>20</v>
      </c>
      <c r="F8" s="24">
        <v>24</v>
      </c>
      <c r="G8" s="24">
        <v>18</v>
      </c>
      <c r="H8" s="24">
        <v>0</v>
      </c>
      <c r="I8" s="24">
        <v>0</v>
      </c>
      <c r="J8" s="24">
        <v>24</v>
      </c>
      <c r="K8" s="24">
        <v>24</v>
      </c>
      <c r="L8" s="25">
        <v>0</v>
      </c>
      <c r="M8" s="25">
        <v>0</v>
      </c>
      <c r="N8" s="25">
        <v>0</v>
      </c>
      <c r="O8" s="24">
        <v>0</v>
      </c>
      <c r="P8" s="24">
        <v>0</v>
      </c>
      <c r="Q8" s="24">
        <v>0</v>
      </c>
      <c r="R8" s="24">
        <v>24</v>
      </c>
      <c r="S8" s="24">
        <v>0</v>
      </c>
      <c r="T8" s="24">
        <v>0</v>
      </c>
      <c r="U8" s="25">
        <v>0</v>
      </c>
      <c r="V8" s="24">
        <v>22</v>
      </c>
      <c r="W8" s="24">
        <v>0</v>
      </c>
      <c r="X8" s="26">
        <f t="shared" si="0"/>
        <v>156</v>
      </c>
      <c r="Y8" s="26">
        <f t="shared" si="1"/>
        <v>96</v>
      </c>
      <c r="Z8" s="24">
        <v>24</v>
      </c>
      <c r="AA8" s="28">
        <f t="shared" si="2"/>
        <v>120</v>
      </c>
      <c r="AB8" s="155"/>
    </row>
    <row r="9" spans="1:28" ht="12.75">
      <c r="A9" s="302">
        <v>6</v>
      </c>
      <c r="B9" s="45" t="s">
        <v>138</v>
      </c>
      <c r="C9" s="46" t="s">
        <v>205</v>
      </c>
      <c r="D9" s="397" t="s">
        <v>363</v>
      </c>
      <c r="E9" s="37">
        <v>0</v>
      </c>
      <c r="F9" s="37">
        <v>0</v>
      </c>
      <c r="G9" s="37">
        <v>0</v>
      </c>
      <c r="H9" s="37">
        <v>30</v>
      </c>
      <c r="I9" s="37">
        <v>0</v>
      </c>
      <c r="J9" s="37">
        <v>0</v>
      </c>
      <c r="K9" s="37">
        <v>0</v>
      </c>
      <c r="L9" s="38">
        <v>0</v>
      </c>
      <c r="M9" s="38">
        <v>0</v>
      </c>
      <c r="N9" s="38">
        <v>0</v>
      </c>
      <c r="O9" s="37">
        <v>0</v>
      </c>
      <c r="P9" s="37">
        <v>26</v>
      </c>
      <c r="Q9" s="37">
        <v>28</v>
      </c>
      <c r="R9" s="37">
        <v>0</v>
      </c>
      <c r="S9" s="37">
        <v>0</v>
      </c>
      <c r="T9" s="37">
        <v>30</v>
      </c>
      <c r="U9" s="171">
        <v>0</v>
      </c>
      <c r="V9" s="37">
        <v>0</v>
      </c>
      <c r="W9" s="39">
        <v>0</v>
      </c>
      <c r="X9" s="40">
        <f t="shared" si="0"/>
        <v>114</v>
      </c>
      <c r="Y9" s="41">
        <f t="shared" si="1"/>
        <v>114</v>
      </c>
      <c r="Z9" s="37">
        <v>0</v>
      </c>
      <c r="AA9" s="43">
        <f t="shared" si="2"/>
        <v>114</v>
      </c>
      <c r="AB9" s="44"/>
    </row>
    <row r="10" spans="1:28" ht="12.75">
      <c r="A10" s="302">
        <v>7</v>
      </c>
      <c r="B10" s="45" t="s">
        <v>430</v>
      </c>
      <c r="C10" s="46" t="s">
        <v>205</v>
      </c>
      <c r="D10" s="397" t="s">
        <v>363</v>
      </c>
      <c r="E10" s="37">
        <v>0</v>
      </c>
      <c r="F10" s="37">
        <v>0</v>
      </c>
      <c r="G10" s="37">
        <v>0</v>
      </c>
      <c r="H10" s="37">
        <v>26</v>
      </c>
      <c r="I10" s="37">
        <v>30</v>
      </c>
      <c r="J10" s="37">
        <v>0</v>
      </c>
      <c r="K10" s="37">
        <v>0</v>
      </c>
      <c r="L10" s="38">
        <v>0</v>
      </c>
      <c r="M10" s="38">
        <v>0</v>
      </c>
      <c r="N10" s="38">
        <v>0</v>
      </c>
      <c r="O10" s="37">
        <v>26</v>
      </c>
      <c r="P10" s="37">
        <v>28</v>
      </c>
      <c r="Q10" s="37">
        <v>0</v>
      </c>
      <c r="R10" s="37">
        <v>0</v>
      </c>
      <c r="S10" s="37">
        <v>28</v>
      </c>
      <c r="T10" s="37">
        <v>28</v>
      </c>
      <c r="U10" s="171">
        <v>0</v>
      </c>
      <c r="V10" s="37">
        <v>0</v>
      </c>
      <c r="W10" s="39">
        <v>0</v>
      </c>
      <c r="X10" s="40">
        <f t="shared" si="0"/>
        <v>166</v>
      </c>
      <c r="Y10" s="40">
        <f t="shared" si="1"/>
        <v>114</v>
      </c>
      <c r="Z10" s="37">
        <v>0</v>
      </c>
      <c r="AA10" s="43">
        <f t="shared" si="2"/>
        <v>114</v>
      </c>
      <c r="AB10" s="44"/>
    </row>
    <row r="11" spans="1:28" ht="12.75">
      <c r="A11" s="74">
        <v>8</v>
      </c>
      <c r="B11" s="45" t="s">
        <v>48</v>
      </c>
      <c r="C11" s="46" t="s">
        <v>49</v>
      </c>
      <c r="D11" s="397" t="s">
        <v>30</v>
      </c>
      <c r="E11" s="37">
        <v>0</v>
      </c>
      <c r="F11" s="37">
        <v>0</v>
      </c>
      <c r="G11" s="37">
        <v>0</v>
      </c>
      <c r="H11" s="37">
        <v>2</v>
      </c>
      <c r="I11" s="37">
        <v>0</v>
      </c>
      <c r="J11" s="37">
        <v>0</v>
      </c>
      <c r="K11" s="37">
        <v>0</v>
      </c>
      <c r="L11" s="38">
        <v>0</v>
      </c>
      <c r="M11" s="38">
        <v>0</v>
      </c>
      <c r="N11" s="38">
        <v>0</v>
      </c>
      <c r="O11" s="37">
        <v>30</v>
      </c>
      <c r="P11" s="37">
        <v>22</v>
      </c>
      <c r="Q11" s="37">
        <v>0</v>
      </c>
      <c r="R11" s="37">
        <v>0</v>
      </c>
      <c r="S11" s="37">
        <v>30</v>
      </c>
      <c r="T11" s="37">
        <v>26</v>
      </c>
      <c r="U11" s="171">
        <v>0</v>
      </c>
      <c r="V11" s="37">
        <v>0</v>
      </c>
      <c r="W11" s="39">
        <v>0</v>
      </c>
      <c r="X11" s="51">
        <f t="shared" si="0"/>
        <v>110</v>
      </c>
      <c r="Y11" s="51">
        <f t="shared" si="1"/>
        <v>108</v>
      </c>
      <c r="Z11" s="37">
        <v>0</v>
      </c>
      <c r="AA11" s="43">
        <f>Y11+Z11</f>
        <v>108</v>
      </c>
      <c r="AB11" s="44"/>
    </row>
    <row r="12" spans="1:28" ht="12.75">
      <c r="A12" s="74">
        <v>9</v>
      </c>
      <c r="B12" s="57" t="s">
        <v>151</v>
      </c>
      <c r="C12" s="58" t="s">
        <v>258</v>
      </c>
      <c r="D12" s="182" t="s">
        <v>55</v>
      </c>
      <c r="E12" s="37">
        <v>0</v>
      </c>
      <c r="F12" s="37">
        <v>0</v>
      </c>
      <c r="G12" s="37">
        <v>0</v>
      </c>
      <c r="H12" s="37">
        <v>22</v>
      </c>
      <c r="I12" s="37">
        <v>28</v>
      </c>
      <c r="J12" s="37">
        <v>0</v>
      </c>
      <c r="K12" s="37">
        <v>0</v>
      </c>
      <c r="L12" s="38">
        <v>0</v>
      </c>
      <c r="M12" s="38">
        <v>0</v>
      </c>
      <c r="N12" s="38">
        <v>0</v>
      </c>
      <c r="O12" s="37">
        <v>0</v>
      </c>
      <c r="P12" s="37">
        <v>0</v>
      </c>
      <c r="Q12" s="37">
        <v>0</v>
      </c>
      <c r="R12" s="37">
        <v>0</v>
      </c>
      <c r="S12" s="37">
        <v>26</v>
      </c>
      <c r="T12" s="37">
        <v>24</v>
      </c>
      <c r="U12" s="171">
        <v>0</v>
      </c>
      <c r="V12" s="37">
        <v>0</v>
      </c>
      <c r="W12" s="39">
        <v>0</v>
      </c>
      <c r="X12" s="40">
        <f t="shared" si="0"/>
        <v>100</v>
      </c>
      <c r="Y12" s="40">
        <f t="shared" si="1"/>
        <v>100</v>
      </c>
      <c r="Z12" s="37">
        <v>0</v>
      </c>
      <c r="AA12" s="43">
        <f t="shared" si="2"/>
        <v>100</v>
      </c>
      <c r="AB12" s="44"/>
    </row>
    <row r="13" spans="1:28" ht="12.75">
      <c r="A13" s="74">
        <v>10</v>
      </c>
      <c r="B13" s="35" t="s">
        <v>431</v>
      </c>
      <c r="C13" s="36" t="s">
        <v>419</v>
      </c>
      <c r="D13" s="71" t="s">
        <v>55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22</v>
      </c>
      <c r="K13" s="37">
        <v>30</v>
      </c>
      <c r="L13" s="38">
        <v>0</v>
      </c>
      <c r="M13" s="38">
        <v>0</v>
      </c>
      <c r="N13" s="38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171">
        <v>0</v>
      </c>
      <c r="V13" s="37">
        <v>20</v>
      </c>
      <c r="W13" s="206">
        <v>0</v>
      </c>
      <c r="X13" s="60">
        <f t="shared" si="0"/>
        <v>72</v>
      </c>
      <c r="Y13" s="40">
        <f>LARGE(E13:W13,1)+LARGE(E13:W13,2)+LARGE(E13:W13,3)+LARGE(E13:W13,4)</f>
        <v>72</v>
      </c>
      <c r="Z13" s="37">
        <v>22</v>
      </c>
      <c r="AA13" s="43">
        <f>Y13+Z13</f>
        <v>94</v>
      </c>
      <c r="AB13" s="44"/>
    </row>
    <row r="14" spans="1:28" ht="12.75">
      <c r="A14" s="74">
        <v>11</v>
      </c>
      <c r="B14" s="35" t="s">
        <v>77</v>
      </c>
      <c r="C14" s="36" t="s">
        <v>209</v>
      </c>
      <c r="D14" s="71" t="s">
        <v>80</v>
      </c>
      <c r="E14" s="37">
        <v>0</v>
      </c>
      <c r="F14" s="37">
        <v>16</v>
      </c>
      <c r="G14" s="37">
        <v>6</v>
      </c>
      <c r="H14" s="37">
        <v>0</v>
      </c>
      <c r="I14" s="37">
        <v>0</v>
      </c>
      <c r="J14" s="37">
        <v>0</v>
      </c>
      <c r="K14" s="37">
        <v>26</v>
      </c>
      <c r="L14" s="38">
        <v>0</v>
      </c>
      <c r="M14" s="38">
        <v>0</v>
      </c>
      <c r="N14" s="38">
        <v>0</v>
      </c>
      <c r="O14" s="37">
        <v>0</v>
      </c>
      <c r="P14" s="37">
        <v>0</v>
      </c>
      <c r="Q14" s="37">
        <v>0</v>
      </c>
      <c r="R14" s="37">
        <v>18</v>
      </c>
      <c r="S14" s="37">
        <v>0</v>
      </c>
      <c r="T14" s="37">
        <v>0</v>
      </c>
      <c r="U14" s="171">
        <v>0</v>
      </c>
      <c r="V14" s="37">
        <v>18</v>
      </c>
      <c r="W14" s="39">
        <v>0</v>
      </c>
      <c r="X14" s="40">
        <f t="shared" si="0"/>
        <v>84</v>
      </c>
      <c r="Y14" s="41">
        <f t="shared" si="1"/>
        <v>78</v>
      </c>
      <c r="Z14" s="37">
        <v>0</v>
      </c>
      <c r="AA14" s="43">
        <f t="shared" si="2"/>
        <v>78</v>
      </c>
      <c r="AB14" s="44"/>
    </row>
    <row r="15" spans="1:28" ht="12.75">
      <c r="A15" s="74">
        <v>12</v>
      </c>
      <c r="B15" s="57" t="s">
        <v>530</v>
      </c>
      <c r="C15" s="58" t="s">
        <v>531</v>
      </c>
      <c r="D15" s="182" t="s">
        <v>55</v>
      </c>
      <c r="E15" s="37">
        <v>0</v>
      </c>
      <c r="F15" s="37">
        <v>0</v>
      </c>
      <c r="G15" s="37">
        <v>0</v>
      </c>
      <c r="H15" s="37">
        <v>10</v>
      </c>
      <c r="I15" s="37">
        <v>26</v>
      </c>
      <c r="J15" s="37">
        <v>0</v>
      </c>
      <c r="K15" s="37">
        <v>0</v>
      </c>
      <c r="L15" s="38">
        <v>0</v>
      </c>
      <c r="M15" s="38">
        <v>0</v>
      </c>
      <c r="N15" s="38">
        <v>0</v>
      </c>
      <c r="O15" s="37">
        <v>0</v>
      </c>
      <c r="P15" s="37">
        <v>0</v>
      </c>
      <c r="Q15" s="37">
        <v>0</v>
      </c>
      <c r="R15" s="37">
        <v>0</v>
      </c>
      <c r="S15" s="37">
        <v>16</v>
      </c>
      <c r="T15" s="37">
        <v>10</v>
      </c>
      <c r="U15" s="171">
        <v>0</v>
      </c>
      <c r="V15" s="37">
        <v>0</v>
      </c>
      <c r="W15" s="39">
        <v>0</v>
      </c>
      <c r="X15" s="40">
        <f t="shared" si="0"/>
        <v>62</v>
      </c>
      <c r="Y15" s="40">
        <f t="shared" si="1"/>
        <v>62</v>
      </c>
      <c r="Z15" s="37">
        <v>0</v>
      </c>
      <c r="AA15" s="43">
        <f t="shared" si="2"/>
        <v>62</v>
      </c>
      <c r="AB15" s="44"/>
    </row>
    <row r="16" spans="1:28" ht="12.75">
      <c r="A16" s="74">
        <v>13</v>
      </c>
      <c r="B16" s="45" t="s">
        <v>435</v>
      </c>
      <c r="C16" s="46" t="s">
        <v>436</v>
      </c>
      <c r="D16" s="397" t="s">
        <v>271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16</v>
      </c>
      <c r="K16" s="37">
        <v>18</v>
      </c>
      <c r="L16" s="38">
        <v>0</v>
      </c>
      <c r="M16" s="38">
        <v>0</v>
      </c>
      <c r="N16" s="38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171">
        <v>0</v>
      </c>
      <c r="V16" s="37">
        <v>12</v>
      </c>
      <c r="W16" s="206">
        <v>0</v>
      </c>
      <c r="X16" s="40">
        <f aca="true" t="shared" si="3" ref="X16:X44">SUM(E16:W16)</f>
        <v>46</v>
      </c>
      <c r="Y16" s="51">
        <f>LARGE(E16:W16,1)+LARGE(E16:W16,2)+LARGE(E16:W16,3)+LARGE(E16:W16,4)</f>
        <v>46</v>
      </c>
      <c r="Z16" s="37">
        <v>14</v>
      </c>
      <c r="AA16" s="43">
        <f>Y16+Z16</f>
        <v>60</v>
      </c>
      <c r="AB16" s="44"/>
    </row>
    <row r="17" spans="1:28" ht="12.75">
      <c r="A17" s="74">
        <v>14</v>
      </c>
      <c r="B17" s="35" t="s">
        <v>62</v>
      </c>
      <c r="C17" s="36" t="s">
        <v>262</v>
      </c>
      <c r="D17" s="71" t="s">
        <v>532</v>
      </c>
      <c r="E17" s="37">
        <v>0</v>
      </c>
      <c r="F17" s="37">
        <v>14</v>
      </c>
      <c r="G17" s="37">
        <v>8</v>
      </c>
      <c r="H17" s="37">
        <v>0</v>
      </c>
      <c r="I17" s="37">
        <v>0</v>
      </c>
      <c r="J17" s="37">
        <v>14</v>
      </c>
      <c r="K17" s="37">
        <v>16</v>
      </c>
      <c r="L17" s="38">
        <v>0</v>
      </c>
      <c r="M17" s="38">
        <v>0</v>
      </c>
      <c r="N17" s="38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171">
        <v>0</v>
      </c>
      <c r="V17" s="37">
        <v>0</v>
      </c>
      <c r="W17" s="39">
        <v>0</v>
      </c>
      <c r="X17" s="40">
        <f>LARGE(E17:V17,1)+LARGE(E17:V17,2)+LARGE(E17:V17,3)+LARGE(E17:V17,4)</f>
        <v>52</v>
      </c>
      <c r="Y17" s="51">
        <f t="shared" si="1"/>
        <v>52</v>
      </c>
      <c r="Z17" s="37">
        <v>8</v>
      </c>
      <c r="AA17" s="43">
        <f t="shared" si="2"/>
        <v>60</v>
      </c>
      <c r="AB17" s="44"/>
    </row>
    <row r="18" spans="1:28" ht="12.75">
      <c r="A18" s="74">
        <v>15</v>
      </c>
      <c r="B18" s="35" t="s">
        <v>198</v>
      </c>
      <c r="C18" s="36" t="s">
        <v>199</v>
      </c>
      <c r="D18" s="71" t="s">
        <v>30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8">
        <v>0</v>
      </c>
      <c r="N18" s="38">
        <v>0</v>
      </c>
      <c r="O18" s="37">
        <v>28</v>
      </c>
      <c r="P18" s="37">
        <v>0</v>
      </c>
      <c r="Q18" s="37">
        <v>24</v>
      </c>
      <c r="R18" s="37">
        <v>0</v>
      </c>
      <c r="S18" s="37">
        <v>0</v>
      </c>
      <c r="T18" s="37">
        <v>0</v>
      </c>
      <c r="U18" s="171">
        <v>0</v>
      </c>
      <c r="V18" s="37">
        <v>0</v>
      </c>
      <c r="W18" s="206">
        <v>0</v>
      </c>
      <c r="X18" s="40">
        <f t="shared" si="0"/>
        <v>52</v>
      </c>
      <c r="Y18" s="51">
        <f>LARGE(E18:W18,1)+LARGE(E18:W18,2)+LARGE(E18:W18,3)+LARGE(E18:W18,4)</f>
        <v>52</v>
      </c>
      <c r="Z18" s="37">
        <v>0</v>
      </c>
      <c r="AA18" s="43">
        <f>Y18+Z18</f>
        <v>52</v>
      </c>
      <c r="AB18" s="44"/>
    </row>
    <row r="19" spans="1:28" ht="12.75">
      <c r="A19" s="303">
        <v>16</v>
      </c>
      <c r="B19" s="35" t="s">
        <v>226</v>
      </c>
      <c r="C19" s="36" t="s">
        <v>225</v>
      </c>
      <c r="D19" s="71" t="s">
        <v>227</v>
      </c>
      <c r="E19" s="37">
        <v>26</v>
      </c>
      <c r="F19" s="37">
        <v>26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8">
        <v>0</v>
      </c>
      <c r="M19" s="38">
        <v>0</v>
      </c>
      <c r="N19" s="38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171">
        <v>0</v>
      </c>
      <c r="V19" s="37">
        <v>0</v>
      </c>
      <c r="W19" s="39">
        <v>0</v>
      </c>
      <c r="X19" s="40">
        <f>SUM(E19:W19)</f>
        <v>52</v>
      </c>
      <c r="Y19" s="40">
        <f t="shared" si="1"/>
        <v>52</v>
      </c>
      <c r="Z19" s="37">
        <v>0</v>
      </c>
      <c r="AA19" s="43">
        <f t="shared" si="2"/>
        <v>52</v>
      </c>
      <c r="AB19" s="44"/>
    </row>
    <row r="20" spans="1:28" ht="12.75">
      <c r="A20" s="303">
        <v>17</v>
      </c>
      <c r="B20" s="45" t="s">
        <v>172</v>
      </c>
      <c r="C20" s="46" t="s">
        <v>173</v>
      </c>
      <c r="D20" s="397" t="s">
        <v>271</v>
      </c>
      <c r="E20" s="37">
        <v>0</v>
      </c>
      <c r="F20" s="37">
        <v>0</v>
      </c>
      <c r="G20" s="37">
        <v>12</v>
      </c>
      <c r="H20" s="37">
        <v>0</v>
      </c>
      <c r="I20" s="37">
        <v>0</v>
      </c>
      <c r="J20" s="37">
        <v>18</v>
      </c>
      <c r="K20" s="37">
        <v>0</v>
      </c>
      <c r="L20" s="38">
        <v>0</v>
      </c>
      <c r="M20" s="38">
        <v>0</v>
      </c>
      <c r="N20" s="38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171">
        <v>0</v>
      </c>
      <c r="V20" s="37">
        <v>8</v>
      </c>
      <c r="W20" s="39">
        <v>0</v>
      </c>
      <c r="X20" s="40">
        <f t="shared" si="3"/>
        <v>38</v>
      </c>
      <c r="Y20" s="40">
        <f t="shared" si="1"/>
        <v>38</v>
      </c>
      <c r="Z20" s="37">
        <v>10</v>
      </c>
      <c r="AA20" s="43">
        <f t="shared" si="2"/>
        <v>48</v>
      </c>
      <c r="AB20" s="44"/>
    </row>
    <row r="21" spans="1:28" ht="12.75">
      <c r="A21" s="303">
        <v>18</v>
      </c>
      <c r="B21" s="45" t="s">
        <v>53</v>
      </c>
      <c r="C21" s="46" t="s">
        <v>54</v>
      </c>
      <c r="D21" s="397" t="s">
        <v>55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8">
        <v>0</v>
      </c>
      <c r="M21" s="38">
        <v>0</v>
      </c>
      <c r="N21" s="38">
        <v>0</v>
      </c>
      <c r="O21" s="37">
        <v>0</v>
      </c>
      <c r="P21" s="37">
        <v>0</v>
      </c>
      <c r="Q21" s="37">
        <v>0</v>
      </c>
      <c r="R21" s="37">
        <v>0</v>
      </c>
      <c r="S21" s="37">
        <v>24</v>
      </c>
      <c r="T21" s="37">
        <v>22</v>
      </c>
      <c r="U21" s="171">
        <v>0</v>
      </c>
      <c r="V21" s="37">
        <v>0</v>
      </c>
      <c r="W21" s="206">
        <v>0</v>
      </c>
      <c r="X21" s="65">
        <v>24</v>
      </c>
      <c r="Y21" s="398">
        <f>LARGE(E21:W21,1)+LARGE(E21:W21,2)+LARGE(E21:W21,3)+LARGE(E21:W21,4)</f>
        <v>46</v>
      </c>
      <c r="Z21" s="42">
        <v>0</v>
      </c>
      <c r="AA21" s="66">
        <f aca="true" t="shared" si="4" ref="AA21:AA97">Y21+Z21</f>
        <v>46</v>
      </c>
      <c r="AB21" s="44"/>
    </row>
    <row r="22" spans="1:28" ht="12.75">
      <c r="A22" s="303">
        <v>19</v>
      </c>
      <c r="B22" s="35" t="s">
        <v>533</v>
      </c>
      <c r="C22" s="36" t="s">
        <v>352</v>
      </c>
      <c r="D22" s="71" t="s">
        <v>55</v>
      </c>
      <c r="E22" s="37">
        <v>0</v>
      </c>
      <c r="F22" s="37">
        <v>0</v>
      </c>
      <c r="G22" s="37">
        <v>0</v>
      </c>
      <c r="H22" s="37">
        <v>16</v>
      </c>
      <c r="I22" s="37">
        <v>0</v>
      </c>
      <c r="J22" s="37">
        <v>0</v>
      </c>
      <c r="K22" s="37">
        <v>0</v>
      </c>
      <c r="L22" s="38">
        <v>0</v>
      </c>
      <c r="M22" s="38">
        <v>0</v>
      </c>
      <c r="N22" s="38">
        <v>0</v>
      </c>
      <c r="O22" s="37">
        <v>0</v>
      </c>
      <c r="P22" s="37">
        <v>0</v>
      </c>
      <c r="Q22" s="37">
        <v>0</v>
      </c>
      <c r="R22" s="37">
        <v>0</v>
      </c>
      <c r="S22" s="37">
        <v>14</v>
      </c>
      <c r="T22" s="37">
        <v>16</v>
      </c>
      <c r="U22" s="171">
        <v>0</v>
      </c>
      <c r="V22" s="37">
        <v>0</v>
      </c>
      <c r="W22" s="39">
        <v>0</v>
      </c>
      <c r="X22" s="48">
        <f t="shared" si="3"/>
        <v>46</v>
      </c>
      <c r="Y22" s="41">
        <f t="shared" si="1"/>
        <v>46</v>
      </c>
      <c r="Z22" s="37">
        <v>0</v>
      </c>
      <c r="AA22" s="43">
        <f t="shared" si="2"/>
        <v>46</v>
      </c>
      <c r="AB22" s="44"/>
    </row>
    <row r="23" spans="1:28" ht="12.75">
      <c r="A23" s="303">
        <v>20</v>
      </c>
      <c r="B23" s="45" t="s">
        <v>443</v>
      </c>
      <c r="C23" s="46" t="s">
        <v>444</v>
      </c>
      <c r="D23" s="397" t="s">
        <v>55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8">
        <v>0</v>
      </c>
      <c r="N23" s="38">
        <v>0</v>
      </c>
      <c r="O23" s="37">
        <v>24</v>
      </c>
      <c r="P23" s="37">
        <v>0</v>
      </c>
      <c r="Q23" s="37">
        <v>0</v>
      </c>
      <c r="R23" s="37">
        <v>0</v>
      </c>
      <c r="S23" s="37">
        <v>10</v>
      </c>
      <c r="T23" s="37">
        <v>12</v>
      </c>
      <c r="U23" s="171">
        <v>0</v>
      </c>
      <c r="V23" s="37">
        <v>0</v>
      </c>
      <c r="W23" s="39">
        <v>0</v>
      </c>
      <c r="X23" s="40">
        <f t="shared" si="3"/>
        <v>46</v>
      </c>
      <c r="Y23" s="40">
        <f>LARGE(E23:W23,1)+LARGE(E23:W23,2)+LARGE(E23:W23,3)+LARGE(E23:W23,4)</f>
        <v>46</v>
      </c>
      <c r="Z23" s="37">
        <v>0</v>
      </c>
      <c r="AA23" s="43">
        <f>Y23+Z23</f>
        <v>46</v>
      </c>
      <c r="AB23" s="44"/>
    </row>
    <row r="24" spans="1:28" ht="12.75">
      <c r="A24" s="303">
        <v>21</v>
      </c>
      <c r="B24" s="45" t="s">
        <v>111</v>
      </c>
      <c r="C24" s="46" t="s">
        <v>205</v>
      </c>
      <c r="D24" s="397" t="s">
        <v>534</v>
      </c>
      <c r="E24" s="37">
        <v>24</v>
      </c>
      <c r="F24" s="37">
        <v>22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8">
        <v>0</v>
      </c>
      <c r="M24" s="38">
        <v>0</v>
      </c>
      <c r="N24" s="38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171">
        <v>0</v>
      </c>
      <c r="V24" s="37">
        <v>0</v>
      </c>
      <c r="W24" s="39">
        <v>0</v>
      </c>
      <c r="X24" s="40">
        <f t="shared" si="3"/>
        <v>46</v>
      </c>
      <c r="Y24" s="40">
        <f t="shared" si="1"/>
        <v>46</v>
      </c>
      <c r="Z24" s="37">
        <v>0</v>
      </c>
      <c r="AA24" s="56">
        <f t="shared" si="2"/>
        <v>46</v>
      </c>
      <c r="AB24" s="67"/>
    </row>
    <row r="25" spans="1:28" ht="12.75">
      <c r="A25" s="303">
        <v>22</v>
      </c>
      <c r="B25" s="63" t="s">
        <v>132</v>
      </c>
      <c r="C25" s="64" t="s">
        <v>133</v>
      </c>
      <c r="D25" s="399" t="s">
        <v>134</v>
      </c>
      <c r="E25" s="37">
        <v>14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8">
        <v>0</v>
      </c>
      <c r="M25" s="38">
        <v>0</v>
      </c>
      <c r="N25" s="38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171">
        <v>0</v>
      </c>
      <c r="V25" s="37">
        <v>28</v>
      </c>
      <c r="W25" s="39">
        <v>0</v>
      </c>
      <c r="X25" s="51">
        <f>SUM(E25:W25)</f>
        <v>42</v>
      </c>
      <c r="Y25" s="51">
        <f t="shared" si="1"/>
        <v>42</v>
      </c>
      <c r="Z25" s="37">
        <v>0</v>
      </c>
      <c r="AA25" s="43">
        <f t="shared" si="2"/>
        <v>42</v>
      </c>
      <c r="AB25" s="67"/>
    </row>
    <row r="26" spans="1:28" ht="12.75">
      <c r="A26" s="303">
        <v>23</v>
      </c>
      <c r="B26" s="45" t="s">
        <v>535</v>
      </c>
      <c r="C26" s="46" t="s">
        <v>98</v>
      </c>
      <c r="D26" s="397" t="s">
        <v>108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20</v>
      </c>
      <c r="K26" s="37">
        <v>0</v>
      </c>
      <c r="L26" s="38">
        <v>0</v>
      </c>
      <c r="M26" s="38">
        <v>0</v>
      </c>
      <c r="N26" s="38">
        <v>0</v>
      </c>
      <c r="O26" s="37">
        <v>0</v>
      </c>
      <c r="P26" s="37">
        <v>0</v>
      </c>
      <c r="Q26" s="37">
        <v>0</v>
      </c>
      <c r="R26" s="37">
        <v>22</v>
      </c>
      <c r="S26" s="37">
        <v>0</v>
      </c>
      <c r="T26" s="37">
        <v>0</v>
      </c>
      <c r="U26" s="171">
        <v>0</v>
      </c>
      <c r="V26" s="37">
        <v>0</v>
      </c>
      <c r="W26" s="39">
        <v>0</v>
      </c>
      <c r="X26" s="40">
        <f t="shared" si="3"/>
        <v>42</v>
      </c>
      <c r="Y26" s="40">
        <f>LARGE(E26:W26,1)+LARGE(E26:W26,2)+LARGE(E26:W26,3)+LARGE(E26:W26,4)</f>
        <v>42</v>
      </c>
      <c r="Z26" s="37">
        <v>0</v>
      </c>
      <c r="AA26" s="43">
        <f>Y26+Z26</f>
        <v>42</v>
      </c>
      <c r="AB26" s="67"/>
    </row>
    <row r="27" spans="1:28" ht="12.75">
      <c r="A27" s="303">
        <v>24</v>
      </c>
      <c r="B27" s="45" t="s">
        <v>87</v>
      </c>
      <c r="C27" s="46" t="s">
        <v>88</v>
      </c>
      <c r="D27" s="397" t="s">
        <v>89</v>
      </c>
      <c r="E27" s="37">
        <v>16</v>
      </c>
      <c r="F27" s="37">
        <v>18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8">
        <v>0</v>
      </c>
      <c r="M27" s="38">
        <v>0</v>
      </c>
      <c r="N27" s="38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171">
        <v>0</v>
      </c>
      <c r="V27" s="37">
        <v>6</v>
      </c>
      <c r="W27" s="39">
        <v>0</v>
      </c>
      <c r="X27" s="51">
        <f t="shared" si="3"/>
        <v>40</v>
      </c>
      <c r="Y27" s="51">
        <f t="shared" si="1"/>
        <v>40</v>
      </c>
      <c r="Z27" s="37">
        <v>0</v>
      </c>
      <c r="AA27" s="56">
        <f t="shared" si="2"/>
        <v>40</v>
      </c>
      <c r="AB27" s="67"/>
    </row>
    <row r="28" spans="1:28" ht="12.75">
      <c r="A28" s="303">
        <v>25</v>
      </c>
      <c r="B28" s="305" t="s">
        <v>151</v>
      </c>
      <c r="C28" s="305" t="s">
        <v>536</v>
      </c>
      <c r="D28" s="305" t="s">
        <v>55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171">
        <v>0</v>
      </c>
      <c r="M28" s="171">
        <v>0</v>
      </c>
      <c r="N28" s="171">
        <v>0</v>
      </c>
      <c r="O28" s="37">
        <v>0</v>
      </c>
      <c r="P28" s="37">
        <v>0</v>
      </c>
      <c r="Q28" s="37">
        <v>0</v>
      </c>
      <c r="R28" s="37">
        <v>0</v>
      </c>
      <c r="S28" s="37">
        <v>20</v>
      </c>
      <c r="T28" s="37">
        <v>20</v>
      </c>
      <c r="U28" s="171">
        <v>0</v>
      </c>
      <c r="V28" s="37">
        <v>0</v>
      </c>
      <c r="W28" s="206">
        <v>0</v>
      </c>
      <c r="X28" s="65">
        <f t="shared" si="3"/>
        <v>40</v>
      </c>
      <c r="Y28" s="65">
        <f>LARGE(E28:W28,1)+LARGE(E28:W28,2)+LARGE(E28:W28,3)+LARGE(E28:W28,4)</f>
        <v>40</v>
      </c>
      <c r="Z28" s="42">
        <v>0</v>
      </c>
      <c r="AA28" s="75">
        <f>Y28+Z28</f>
        <v>40</v>
      </c>
      <c r="AB28" s="67"/>
    </row>
    <row r="29" spans="1:28" ht="12.75">
      <c r="A29" s="303">
        <v>26</v>
      </c>
      <c r="B29" s="35" t="s">
        <v>408</v>
      </c>
      <c r="C29" s="36" t="s">
        <v>537</v>
      </c>
      <c r="D29" s="71" t="s">
        <v>538</v>
      </c>
      <c r="E29" s="37">
        <v>0</v>
      </c>
      <c r="F29" s="37">
        <v>0</v>
      </c>
      <c r="G29" s="37">
        <v>20</v>
      </c>
      <c r="H29" s="37">
        <v>0</v>
      </c>
      <c r="I29" s="37">
        <v>0</v>
      </c>
      <c r="J29" s="37">
        <v>0</v>
      </c>
      <c r="K29" s="37">
        <v>20</v>
      </c>
      <c r="L29" s="38">
        <v>0</v>
      </c>
      <c r="M29" s="38">
        <v>0</v>
      </c>
      <c r="N29" s="38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171">
        <v>0</v>
      </c>
      <c r="V29" s="37">
        <v>0</v>
      </c>
      <c r="W29" s="39">
        <v>0</v>
      </c>
      <c r="X29" s="40">
        <f t="shared" si="3"/>
        <v>40</v>
      </c>
      <c r="Y29" s="40">
        <f t="shared" si="1"/>
        <v>40</v>
      </c>
      <c r="Z29" s="37">
        <v>0</v>
      </c>
      <c r="AA29" s="43">
        <f t="shared" si="2"/>
        <v>40</v>
      </c>
      <c r="AB29" s="67"/>
    </row>
    <row r="30" spans="1:28" ht="12.75">
      <c r="A30" s="303">
        <v>27</v>
      </c>
      <c r="B30" s="400" t="s">
        <v>67</v>
      </c>
      <c r="C30" s="400" t="s">
        <v>250</v>
      </c>
      <c r="D30" s="400" t="s">
        <v>283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171">
        <v>0</v>
      </c>
      <c r="M30" s="171">
        <v>0</v>
      </c>
      <c r="N30" s="171">
        <v>0</v>
      </c>
      <c r="O30" s="37">
        <v>0</v>
      </c>
      <c r="P30" s="37">
        <v>0</v>
      </c>
      <c r="Q30" s="37">
        <v>0</v>
      </c>
      <c r="R30" s="37">
        <v>0</v>
      </c>
      <c r="S30" s="37">
        <v>18</v>
      </c>
      <c r="T30" s="37">
        <v>18</v>
      </c>
      <c r="U30" s="171">
        <v>0</v>
      </c>
      <c r="V30" s="37">
        <v>0</v>
      </c>
      <c r="W30" s="206">
        <v>0</v>
      </c>
      <c r="X30" s="65">
        <f t="shared" si="3"/>
        <v>36</v>
      </c>
      <c r="Y30" s="65">
        <f>LARGE(E30:W30,1)+LARGE(E30:W30,2)+LARGE(E30:W30,3)+LARGE(E30:W30,4)</f>
        <v>36</v>
      </c>
      <c r="Z30" s="42">
        <v>0</v>
      </c>
      <c r="AA30" s="75">
        <f>Y30+Z30</f>
        <v>36</v>
      </c>
      <c r="AB30" s="44"/>
    </row>
    <row r="31" spans="1:28" ht="12.75">
      <c r="A31" s="303">
        <v>28</v>
      </c>
      <c r="B31" s="45" t="s">
        <v>452</v>
      </c>
      <c r="C31" s="46" t="s">
        <v>133</v>
      </c>
      <c r="D31" s="397" t="s">
        <v>363</v>
      </c>
      <c r="E31" s="37">
        <v>0</v>
      </c>
      <c r="F31" s="37">
        <v>0</v>
      </c>
      <c r="G31" s="37">
        <v>0</v>
      </c>
      <c r="H31" s="37">
        <v>14</v>
      </c>
      <c r="I31" s="37">
        <v>0</v>
      </c>
      <c r="J31" s="37">
        <v>0</v>
      </c>
      <c r="K31" s="37">
        <v>0</v>
      </c>
      <c r="L31" s="38">
        <v>0</v>
      </c>
      <c r="M31" s="38">
        <v>0</v>
      </c>
      <c r="N31" s="38">
        <v>0</v>
      </c>
      <c r="O31" s="37">
        <v>22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171">
        <v>0</v>
      </c>
      <c r="V31" s="37">
        <v>0</v>
      </c>
      <c r="W31" s="39">
        <v>0</v>
      </c>
      <c r="X31" s="40">
        <f t="shared" si="3"/>
        <v>36</v>
      </c>
      <c r="Y31" s="40">
        <f t="shared" si="1"/>
        <v>36</v>
      </c>
      <c r="Z31" s="37">
        <v>0</v>
      </c>
      <c r="AA31" s="43">
        <f t="shared" si="2"/>
        <v>36</v>
      </c>
      <c r="AB31" s="69"/>
    </row>
    <row r="32" spans="1:28" ht="12.75">
      <c r="A32" s="303">
        <v>29</v>
      </c>
      <c r="B32" s="400" t="s">
        <v>67</v>
      </c>
      <c r="C32" s="400" t="s">
        <v>282</v>
      </c>
      <c r="D32" s="400" t="s">
        <v>271</v>
      </c>
      <c r="E32" s="190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8">
        <v>0</v>
      </c>
      <c r="M32" s="38">
        <v>0</v>
      </c>
      <c r="N32" s="38">
        <v>0</v>
      </c>
      <c r="O32" s="37">
        <v>0</v>
      </c>
      <c r="P32" s="37">
        <v>0</v>
      </c>
      <c r="Q32" s="37">
        <v>0</v>
      </c>
      <c r="R32" s="37">
        <v>2</v>
      </c>
      <c r="S32" s="37">
        <v>0</v>
      </c>
      <c r="T32" s="37">
        <v>0</v>
      </c>
      <c r="U32" s="171">
        <v>0</v>
      </c>
      <c r="V32" s="37">
        <v>10</v>
      </c>
      <c r="W32" s="39">
        <v>0</v>
      </c>
      <c r="X32" s="40">
        <f>LARGE(E32:V32,1)+LARGE(E32:V32,2)+LARGE(E32:V32,3)+LARGE(E32:V32,4)</f>
        <v>12</v>
      </c>
      <c r="Y32" s="48">
        <f>LARGE(E32:W32,1)+LARGE(E32:W32,2)+LARGE(E32:W32,3)+LARGE(E32:W32,4)</f>
        <v>12</v>
      </c>
      <c r="Z32" s="37">
        <v>18</v>
      </c>
      <c r="AA32" s="43">
        <f>Y32+Z32</f>
        <v>30</v>
      </c>
      <c r="AB32" s="176"/>
    </row>
    <row r="33" spans="1:28" ht="12.75">
      <c r="A33" s="303">
        <v>30</v>
      </c>
      <c r="B33" s="45" t="s">
        <v>391</v>
      </c>
      <c r="C33" s="46" t="s">
        <v>392</v>
      </c>
      <c r="D33" s="182" t="s">
        <v>55</v>
      </c>
      <c r="E33" s="37">
        <v>0</v>
      </c>
      <c r="F33" s="37">
        <v>0</v>
      </c>
      <c r="G33" s="37">
        <v>0</v>
      </c>
      <c r="H33" s="37">
        <v>0</v>
      </c>
      <c r="I33" s="37">
        <v>24</v>
      </c>
      <c r="J33" s="37">
        <v>0</v>
      </c>
      <c r="K33" s="37">
        <v>0</v>
      </c>
      <c r="L33" s="38">
        <v>0</v>
      </c>
      <c r="M33" s="38">
        <v>0</v>
      </c>
      <c r="N33" s="38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6</v>
      </c>
      <c r="U33" s="171">
        <v>0</v>
      </c>
      <c r="V33" s="37">
        <v>0</v>
      </c>
      <c r="W33" s="39">
        <v>0</v>
      </c>
      <c r="X33" s="40">
        <f t="shared" si="3"/>
        <v>30</v>
      </c>
      <c r="Y33" s="41">
        <f t="shared" si="1"/>
        <v>30</v>
      </c>
      <c r="Z33" s="37">
        <v>0</v>
      </c>
      <c r="AA33" s="43">
        <f t="shared" si="2"/>
        <v>30</v>
      </c>
      <c r="AB33" s="69"/>
    </row>
    <row r="34" spans="1:28" ht="12.75">
      <c r="A34" s="303">
        <v>31</v>
      </c>
      <c r="B34" s="35" t="s">
        <v>50</v>
      </c>
      <c r="C34" s="36" t="s">
        <v>539</v>
      </c>
      <c r="D34" s="36" t="s">
        <v>538</v>
      </c>
      <c r="E34" s="190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171">
        <v>0</v>
      </c>
      <c r="M34" s="171">
        <v>0</v>
      </c>
      <c r="N34" s="171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171">
        <v>0</v>
      </c>
      <c r="V34" s="37">
        <v>16</v>
      </c>
      <c r="W34" s="37">
        <v>0</v>
      </c>
      <c r="X34" s="51">
        <f>SUM(E34:W34)</f>
        <v>16</v>
      </c>
      <c r="Y34" s="51">
        <f t="shared" si="1"/>
        <v>16</v>
      </c>
      <c r="Z34" s="37">
        <v>12</v>
      </c>
      <c r="AA34" s="43">
        <f t="shared" si="4"/>
        <v>28</v>
      </c>
      <c r="AB34" s="176"/>
    </row>
    <row r="35" spans="1:28" ht="12.75">
      <c r="A35" s="303">
        <v>32</v>
      </c>
      <c r="B35" s="45" t="s">
        <v>540</v>
      </c>
      <c r="C35" s="46" t="s">
        <v>541</v>
      </c>
      <c r="D35" s="397" t="s">
        <v>55</v>
      </c>
      <c r="E35" s="37">
        <v>0</v>
      </c>
      <c r="F35" s="37">
        <v>0</v>
      </c>
      <c r="G35" s="37">
        <v>0</v>
      </c>
      <c r="H35" s="37">
        <v>20</v>
      </c>
      <c r="I35" s="37">
        <v>0</v>
      </c>
      <c r="J35" s="37">
        <v>0</v>
      </c>
      <c r="K35" s="37">
        <v>0</v>
      </c>
      <c r="L35" s="38">
        <v>0</v>
      </c>
      <c r="M35" s="38">
        <v>0</v>
      </c>
      <c r="N35" s="38">
        <v>0</v>
      </c>
      <c r="O35" s="37">
        <v>0</v>
      </c>
      <c r="P35" s="37">
        <v>0</v>
      </c>
      <c r="Q35" s="37">
        <v>0</v>
      </c>
      <c r="R35" s="37">
        <v>0</v>
      </c>
      <c r="S35" s="37">
        <v>8</v>
      </c>
      <c r="T35" s="37">
        <v>0</v>
      </c>
      <c r="U35" s="171">
        <v>0</v>
      </c>
      <c r="V35" s="37">
        <v>0</v>
      </c>
      <c r="W35" s="39">
        <v>0</v>
      </c>
      <c r="X35" s="40">
        <f t="shared" si="3"/>
        <v>28</v>
      </c>
      <c r="Y35" s="40">
        <f t="shared" si="1"/>
        <v>28</v>
      </c>
      <c r="Z35" s="37">
        <v>0</v>
      </c>
      <c r="AA35" s="43">
        <f t="shared" si="2"/>
        <v>28</v>
      </c>
      <c r="AB35" s="176"/>
    </row>
    <row r="36" spans="1:28" ht="12.75">
      <c r="A36" s="303">
        <v>33</v>
      </c>
      <c r="B36" s="57" t="s">
        <v>213</v>
      </c>
      <c r="C36" s="58" t="s">
        <v>214</v>
      </c>
      <c r="D36" s="182" t="s">
        <v>542</v>
      </c>
      <c r="E36" s="37">
        <v>0</v>
      </c>
      <c r="F36" s="37">
        <v>0</v>
      </c>
      <c r="G36" s="37">
        <v>28</v>
      </c>
      <c r="H36" s="37">
        <v>0</v>
      </c>
      <c r="I36" s="37">
        <v>0</v>
      </c>
      <c r="J36" s="37">
        <v>0</v>
      </c>
      <c r="K36" s="37">
        <v>0</v>
      </c>
      <c r="L36" s="38">
        <v>0</v>
      </c>
      <c r="M36" s="38">
        <v>0</v>
      </c>
      <c r="N36" s="38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171">
        <v>0</v>
      </c>
      <c r="V36" s="37">
        <v>0</v>
      </c>
      <c r="W36" s="39">
        <v>0</v>
      </c>
      <c r="X36" s="51">
        <f t="shared" si="3"/>
        <v>28</v>
      </c>
      <c r="Y36" s="51">
        <f t="shared" si="1"/>
        <v>28</v>
      </c>
      <c r="Z36" s="37">
        <v>0</v>
      </c>
      <c r="AA36" s="56">
        <f t="shared" si="2"/>
        <v>28</v>
      </c>
      <c r="AB36" s="176"/>
    </row>
    <row r="37" spans="1:28" ht="12.75">
      <c r="A37" s="303">
        <v>34</v>
      </c>
      <c r="B37" s="35" t="s">
        <v>109</v>
      </c>
      <c r="C37" s="36" t="s">
        <v>110</v>
      </c>
      <c r="D37" s="71" t="s">
        <v>55</v>
      </c>
      <c r="E37" s="37">
        <v>0</v>
      </c>
      <c r="F37" s="37">
        <v>0</v>
      </c>
      <c r="G37" s="37">
        <v>0</v>
      </c>
      <c r="H37" s="37">
        <v>28</v>
      </c>
      <c r="I37" s="37">
        <v>0</v>
      </c>
      <c r="J37" s="37">
        <v>0</v>
      </c>
      <c r="K37" s="37">
        <v>0</v>
      </c>
      <c r="L37" s="38">
        <v>0</v>
      </c>
      <c r="M37" s="38">
        <v>0</v>
      </c>
      <c r="N37" s="38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171">
        <v>0</v>
      </c>
      <c r="V37" s="37">
        <v>0</v>
      </c>
      <c r="W37" s="39">
        <v>0</v>
      </c>
      <c r="X37" s="40">
        <f t="shared" si="3"/>
        <v>28</v>
      </c>
      <c r="Y37" s="51">
        <f t="shared" si="1"/>
        <v>28</v>
      </c>
      <c r="Z37" s="37">
        <v>0</v>
      </c>
      <c r="AA37" s="43">
        <f t="shared" si="2"/>
        <v>28</v>
      </c>
      <c r="AB37" s="176"/>
    </row>
    <row r="38" spans="1:28" ht="12.75">
      <c r="A38" s="303">
        <v>35</v>
      </c>
      <c r="B38" s="45" t="s">
        <v>151</v>
      </c>
      <c r="C38" s="46" t="s">
        <v>128</v>
      </c>
      <c r="D38" s="397" t="s">
        <v>271</v>
      </c>
      <c r="E38" s="37">
        <v>0</v>
      </c>
      <c r="F38" s="37">
        <v>0</v>
      </c>
      <c r="G38" s="37">
        <v>14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8">
        <v>0</v>
      </c>
      <c r="N38" s="38">
        <v>0</v>
      </c>
      <c r="O38" s="37">
        <v>0</v>
      </c>
      <c r="P38" s="37">
        <v>0</v>
      </c>
      <c r="Q38" s="37">
        <v>0</v>
      </c>
      <c r="R38" s="37">
        <v>10</v>
      </c>
      <c r="S38" s="37">
        <v>0</v>
      </c>
      <c r="T38" s="37">
        <v>0</v>
      </c>
      <c r="U38" s="171">
        <v>0</v>
      </c>
      <c r="V38" s="37">
        <v>0</v>
      </c>
      <c r="W38" s="39">
        <v>0</v>
      </c>
      <c r="X38" s="40">
        <f t="shared" si="3"/>
        <v>24</v>
      </c>
      <c r="Y38" s="40">
        <f t="shared" si="1"/>
        <v>24</v>
      </c>
      <c r="Z38" s="37">
        <v>0</v>
      </c>
      <c r="AA38" s="43">
        <f t="shared" si="2"/>
        <v>24</v>
      </c>
      <c r="AB38" s="69"/>
    </row>
    <row r="39" spans="1:28" ht="12.75">
      <c r="A39" s="303">
        <v>36</v>
      </c>
      <c r="B39" s="35" t="s">
        <v>543</v>
      </c>
      <c r="C39" s="36" t="s">
        <v>544</v>
      </c>
      <c r="D39" s="71" t="s">
        <v>545</v>
      </c>
      <c r="E39" s="37">
        <v>0</v>
      </c>
      <c r="F39" s="37">
        <v>0</v>
      </c>
      <c r="G39" s="37">
        <v>24</v>
      </c>
      <c r="H39" s="37">
        <v>0</v>
      </c>
      <c r="I39" s="37">
        <v>0</v>
      </c>
      <c r="J39" s="37">
        <v>0</v>
      </c>
      <c r="K39" s="37">
        <v>0</v>
      </c>
      <c r="L39" s="38">
        <v>0</v>
      </c>
      <c r="M39" s="38">
        <v>0</v>
      </c>
      <c r="N39" s="38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171">
        <v>0</v>
      </c>
      <c r="V39" s="37">
        <v>0</v>
      </c>
      <c r="W39" s="39">
        <v>0</v>
      </c>
      <c r="X39" s="40">
        <f t="shared" si="3"/>
        <v>24</v>
      </c>
      <c r="Y39" s="41">
        <f t="shared" si="1"/>
        <v>24</v>
      </c>
      <c r="Z39" s="37">
        <v>0</v>
      </c>
      <c r="AA39" s="43">
        <f t="shared" si="2"/>
        <v>24</v>
      </c>
      <c r="AB39" s="176"/>
    </row>
    <row r="40" spans="1:28" ht="12.75">
      <c r="A40" s="303">
        <v>37</v>
      </c>
      <c r="B40" s="45" t="s">
        <v>67</v>
      </c>
      <c r="C40" s="46" t="s">
        <v>448</v>
      </c>
      <c r="D40" s="397" t="s">
        <v>30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8">
        <v>0</v>
      </c>
      <c r="M40" s="38">
        <v>0</v>
      </c>
      <c r="N40" s="38">
        <v>0</v>
      </c>
      <c r="O40" s="37">
        <v>0</v>
      </c>
      <c r="P40" s="37">
        <v>24</v>
      </c>
      <c r="Q40" s="37">
        <v>0</v>
      </c>
      <c r="R40" s="37">
        <v>0</v>
      </c>
      <c r="S40" s="37">
        <v>0</v>
      </c>
      <c r="T40" s="37">
        <v>0</v>
      </c>
      <c r="U40" s="171">
        <v>0</v>
      </c>
      <c r="V40" s="37">
        <v>0</v>
      </c>
      <c r="W40" s="39">
        <v>0</v>
      </c>
      <c r="X40" s="40">
        <f t="shared" si="3"/>
        <v>24</v>
      </c>
      <c r="Y40" s="40">
        <f>LARGE(E40:W40,1)+LARGE(E40:W40,2)+LARGE(E40:W40,3)+LARGE(E40:W40,4)</f>
        <v>24</v>
      </c>
      <c r="Z40" s="37">
        <v>0</v>
      </c>
      <c r="AA40" s="43">
        <f>Y40+Z40</f>
        <v>24</v>
      </c>
      <c r="AB40" s="176"/>
    </row>
    <row r="41" spans="1:28" ht="12.75">
      <c r="A41" s="303">
        <v>38</v>
      </c>
      <c r="B41" s="45" t="s">
        <v>546</v>
      </c>
      <c r="C41" s="46" t="s">
        <v>188</v>
      </c>
      <c r="D41" s="397" t="s">
        <v>55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8">
        <v>0</v>
      </c>
      <c r="M41" s="38">
        <v>0</v>
      </c>
      <c r="N41" s="38">
        <v>0</v>
      </c>
      <c r="O41" s="37">
        <v>0</v>
      </c>
      <c r="P41" s="37">
        <v>0</v>
      </c>
      <c r="Q41" s="37">
        <v>0</v>
      </c>
      <c r="R41" s="37">
        <v>0</v>
      </c>
      <c r="S41" s="37">
        <v>22</v>
      </c>
      <c r="T41" s="37">
        <v>0</v>
      </c>
      <c r="U41" s="171">
        <v>0</v>
      </c>
      <c r="V41" s="37">
        <v>0</v>
      </c>
      <c r="W41" s="39">
        <v>0</v>
      </c>
      <c r="X41" s="48">
        <f t="shared" si="3"/>
        <v>22</v>
      </c>
      <c r="Y41" s="41">
        <f>LARGE(E41:W41,1)+LARGE(E41:W41,2)+LARGE(E41:W41,3)+LARGE(E41:W41,4)</f>
        <v>22</v>
      </c>
      <c r="Z41" s="37">
        <v>0</v>
      </c>
      <c r="AA41" s="43">
        <f t="shared" si="4"/>
        <v>22</v>
      </c>
      <c r="AB41" s="176"/>
    </row>
    <row r="42" spans="1:28" ht="12.75">
      <c r="A42" s="303">
        <v>39</v>
      </c>
      <c r="B42" s="45" t="s">
        <v>547</v>
      </c>
      <c r="C42" s="46" t="s">
        <v>548</v>
      </c>
      <c r="D42" s="397" t="s">
        <v>30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8">
        <v>0</v>
      </c>
      <c r="M42" s="38">
        <v>0</v>
      </c>
      <c r="N42" s="38">
        <v>0</v>
      </c>
      <c r="O42" s="37">
        <v>0</v>
      </c>
      <c r="P42" s="37">
        <v>0</v>
      </c>
      <c r="Q42" s="37">
        <v>22</v>
      </c>
      <c r="R42" s="37">
        <v>0</v>
      </c>
      <c r="S42" s="37">
        <v>0</v>
      </c>
      <c r="T42" s="37">
        <v>0</v>
      </c>
      <c r="U42" s="171">
        <v>0</v>
      </c>
      <c r="V42" s="37">
        <v>0</v>
      </c>
      <c r="W42" s="39">
        <v>0</v>
      </c>
      <c r="X42" s="40">
        <f t="shared" si="3"/>
        <v>22</v>
      </c>
      <c r="Y42" s="40">
        <f>LARGE(E42:W42,1)+LARGE(E42:W42,2)+LARGE(E42:W42,3)+LARGE(E42:W42,4)</f>
        <v>22</v>
      </c>
      <c r="Z42" s="37">
        <v>0</v>
      </c>
      <c r="AA42" s="43">
        <f>Y42+Z42</f>
        <v>22</v>
      </c>
      <c r="AB42" s="44"/>
    </row>
    <row r="43" spans="1:28" ht="12.75">
      <c r="A43" s="303">
        <v>40</v>
      </c>
      <c r="B43" s="35" t="s">
        <v>543</v>
      </c>
      <c r="C43" s="36" t="s">
        <v>549</v>
      </c>
      <c r="D43" s="71" t="s">
        <v>545</v>
      </c>
      <c r="E43" s="37">
        <v>0</v>
      </c>
      <c r="F43" s="37">
        <v>0</v>
      </c>
      <c r="G43" s="37">
        <v>22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8">
        <v>0</v>
      </c>
      <c r="N43" s="38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171">
        <v>0</v>
      </c>
      <c r="V43" s="37">
        <v>0</v>
      </c>
      <c r="W43" s="39">
        <v>0</v>
      </c>
      <c r="X43" s="40">
        <f t="shared" si="3"/>
        <v>22</v>
      </c>
      <c r="Y43" s="40">
        <f t="shared" si="1"/>
        <v>22</v>
      </c>
      <c r="Z43" s="37">
        <v>0</v>
      </c>
      <c r="AA43" s="43">
        <f t="shared" si="2"/>
        <v>22</v>
      </c>
      <c r="AB43" s="176"/>
    </row>
    <row r="44" spans="1:28" ht="12.75">
      <c r="A44" s="303">
        <v>41</v>
      </c>
      <c r="B44" s="35" t="s">
        <v>521</v>
      </c>
      <c r="C44" s="36" t="s">
        <v>112</v>
      </c>
      <c r="D44" s="71" t="s">
        <v>279</v>
      </c>
      <c r="E44" s="37">
        <v>22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8">
        <v>0</v>
      </c>
      <c r="M44" s="38">
        <v>0</v>
      </c>
      <c r="N44" s="38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171">
        <v>0</v>
      </c>
      <c r="V44" s="37">
        <v>0</v>
      </c>
      <c r="W44" s="39">
        <v>0</v>
      </c>
      <c r="X44" s="40">
        <f t="shared" si="3"/>
        <v>22</v>
      </c>
      <c r="Y44" s="51">
        <f t="shared" si="1"/>
        <v>22</v>
      </c>
      <c r="Z44" s="37">
        <v>0</v>
      </c>
      <c r="AA44" s="43">
        <f t="shared" si="2"/>
        <v>22</v>
      </c>
      <c r="AB44" s="176"/>
    </row>
    <row r="45" spans="1:28" ht="12.75">
      <c r="A45" s="74">
        <v>42</v>
      </c>
      <c r="B45" s="35" t="s">
        <v>121</v>
      </c>
      <c r="C45" s="36" t="s">
        <v>43</v>
      </c>
      <c r="D45" s="71" t="s">
        <v>47</v>
      </c>
      <c r="E45" s="37">
        <v>0</v>
      </c>
      <c r="F45" s="37">
        <v>20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8">
        <v>0</v>
      </c>
      <c r="M45" s="38">
        <v>0</v>
      </c>
      <c r="N45" s="38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171">
        <v>0</v>
      </c>
      <c r="V45" s="37">
        <v>0</v>
      </c>
      <c r="W45" s="39">
        <v>0</v>
      </c>
      <c r="X45" s="40">
        <f>LARGE(E45:V45,1)+LARGE(E45:V45,2)+LARGE(E45:V45,3)+LARGE(E45:V45,4)</f>
        <v>20</v>
      </c>
      <c r="Y45" s="48">
        <f t="shared" si="1"/>
        <v>20</v>
      </c>
      <c r="Z45" s="37">
        <v>0</v>
      </c>
      <c r="AA45" s="43">
        <f t="shared" si="2"/>
        <v>20</v>
      </c>
      <c r="AB45" s="176"/>
    </row>
    <row r="46" spans="1:28" ht="12.75">
      <c r="A46" s="302">
        <v>43</v>
      </c>
      <c r="B46" s="45" t="s">
        <v>550</v>
      </c>
      <c r="C46" s="46" t="s">
        <v>551</v>
      </c>
      <c r="D46" s="397" t="s">
        <v>30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8">
        <v>0</v>
      </c>
      <c r="M46" s="38">
        <v>0</v>
      </c>
      <c r="N46" s="38">
        <v>0</v>
      </c>
      <c r="O46" s="37">
        <v>0</v>
      </c>
      <c r="P46" s="37">
        <v>20</v>
      </c>
      <c r="Q46" s="37">
        <v>0</v>
      </c>
      <c r="R46" s="37">
        <v>0</v>
      </c>
      <c r="S46" s="37">
        <v>0</v>
      </c>
      <c r="T46" s="37">
        <v>0</v>
      </c>
      <c r="U46" s="171">
        <v>0</v>
      </c>
      <c r="V46" s="37">
        <v>0</v>
      </c>
      <c r="W46" s="39">
        <v>0</v>
      </c>
      <c r="X46" s="40">
        <f aca="true" t="shared" si="5" ref="X46:X54">SUM(E46:W46)</f>
        <v>20</v>
      </c>
      <c r="Y46" s="40">
        <f>LARGE(E46:W46,1)+LARGE(E46:W46,2)+LARGE(E46:W46,3)+LARGE(E46:W46,4)</f>
        <v>20</v>
      </c>
      <c r="Z46" s="37">
        <v>0</v>
      </c>
      <c r="AA46" s="43">
        <f>Y46+Z46</f>
        <v>20</v>
      </c>
      <c r="AB46" s="176"/>
    </row>
    <row r="47" spans="1:28" ht="12.75">
      <c r="A47" s="302">
        <v>44</v>
      </c>
      <c r="B47" s="35" t="s">
        <v>77</v>
      </c>
      <c r="C47" s="36" t="s">
        <v>73</v>
      </c>
      <c r="D47" s="71" t="s">
        <v>363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8">
        <v>0</v>
      </c>
      <c r="M47" s="38">
        <v>0</v>
      </c>
      <c r="N47" s="38">
        <v>0</v>
      </c>
      <c r="O47" s="37">
        <v>0</v>
      </c>
      <c r="P47" s="37">
        <v>0</v>
      </c>
      <c r="Q47" s="37">
        <v>18</v>
      </c>
      <c r="R47" s="37">
        <v>0</v>
      </c>
      <c r="S47" s="37">
        <v>0</v>
      </c>
      <c r="T47" s="37">
        <v>0</v>
      </c>
      <c r="U47" s="171">
        <v>0</v>
      </c>
      <c r="V47" s="37">
        <v>0</v>
      </c>
      <c r="W47" s="39">
        <v>0</v>
      </c>
      <c r="X47" s="40">
        <f t="shared" si="5"/>
        <v>18</v>
      </c>
      <c r="Y47" s="48">
        <f>LARGE(E47:W47,1)+LARGE(E47:W47,2)+LARGE(E47:W47,3)+LARGE(E47:W47,4)</f>
        <v>18</v>
      </c>
      <c r="Z47" s="37">
        <v>0</v>
      </c>
      <c r="AA47" s="43">
        <f>Y47+Z47</f>
        <v>18</v>
      </c>
      <c r="AB47" s="401"/>
    </row>
    <row r="48" spans="1:28" ht="12.75">
      <c r="A48" s="302">
        <v>45</v>
      </c>
      <c r="B48" s="76" t="s">
        <v>295</v>
      </c>
      <c r="C48" s="77" t="s">
        <v>76</v>
      </c>
      <c r="D48" s="77" t="s">
        <v>271</v>
      </c>
      <c r="E48" s="190">
        <v>18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8">
        <v>0</v>
      </c>
      <c r="N48" s="38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171">
        <v>0</v>
      </c>
      <c r="V48" s="37">
        <v>0</v>
      </c>
      <c r="W48" s="39">
        <v>0</v>
      </c>
      <c r="X48" s="40">
        <f t="shared" si="5"/>
        <v>18</v>
      </c>
      <c r="Y48" s="51">
        <f t="shared" si="1"/>
        <v>18</v>
      </c>
      <c r="Z48" s="37">
        <v>0</v>
      </c>
      <c r="AA48" s="43">
        <f t="shared" si="2"/>
        <v>18</v>
      </c>
      <c r="AB48" s="176"/>
    </row>
    <row r="49" spans="1:28" ht="12.75">
      <c r="A49" s="302">
        <v>46</v>
      </c>
      <c r="B49" s="35" t="s">
        <v>123</v>
      </c>
      <c r="C49" s="36" t="s">
        <v>43</v>
      </c>
      <c r="D49" s="36" t="s">
        <v>55</v>
      </c>
      <c r="E49" s="190">
        <v>0</v>
      </c>
      <c r="F49" s="37">
        <v>0</v>
      </c>
      <c r="G49" s="37">
        <v>0</v>
      </c>
      <c r="H49" s="37">
        <v>18</v>
      </c>
      <c r="I49" s="37">
        <v>0</v>
      </c>
      <c r="J49" s="37">
        <v>0</v>
      </c>
      <c r="K49" s="37">
        <v>0</v>
      </c>
      <c r="L49" s="38">
        <v>0</v>
      </c>
      <c r="M49" s="38">
        <v>0</v>
      </c>
      <c r="N49" s="38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171">
        <v>0</v>
      </c>
      <c r="V49" s="37">
        <v>0</v>
      </c>
      <c r="W49" s="39">
        <v>0</v>
      </c>
      <c r="X49" s="60">
        <f t="shared" si="5"/>
        <v>18</v>
      </c>
      <c r="Y49" s="40">
        <f t="shared" si="1"/>
        <v>18</v>
      </c>
      <c r="Z49" s="37">
        <v>0</v>
      </c>
      <c r="AA49" s="43">
        <f t="shared" si="2"/>
        <v>18</v>
      </c>
      <c r="AB49" s="176"/>
    </row>
    <row r="50" spans="1:28" ht="12.75">
      <c r="A50" s="302">
        <v>47</v>
      </c>
      <c r="B50" s="45" t="s">
        <v>552</v>
      </c>
      <c r="C50" s="46" t="s">
        <v>374</v>
      </c>
      <c r="D50" s="397" t="s">
        <v>271</v>
      </c>
      <c r="E50" s="190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8">
        <v>0</v>
      </c>
      <c r="M50" s="38">
        <v>0</v>
      </c>
      <c r="N50" s="38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171">
        <v>0</v>
      </c>
      <c r="V50" s="37">
        <v>0</v>
      </c>
      <c r="W50" s="39">
        <v>0</v>
      </c>
      <c r="X50" s="51">
        <f>SUM(E50:W50)</f>
        <v>0</v>
      </c>
      <c r="Y50" s="51">
        <f>LARGE(E50:W50,1)+LARGE(E50:W50,2)+LARGE(E50:W50,3)+LARGE(E50:W50,4)</f>
        <v>0</v>
      </c>
      <c r="Z50" s="37">
        <v>16</v>
      </c>
      <c r="AA50" s="56">
        <f>Y50+Z50</f>
        <v>16</v>
      </c>
      <c r="AB50" s="402"/>
    </row>
    <row r="51" spans="1:28" ht="12.75">
      <c r="A51" s="302">
        <v>48</v>
      </c>
      <c r="B51" s="35" t="s">
        <v>382</v>
      </c>
      <c r="C51" s="36" t="s">
        <v>114</v>
      </c>
      <c r="D51" s="36" t="s">
        <v>553</v>
      </c>
      <c r="E51" s="190">
        <v>12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8">
        <v>0</v>
      </c>
      <c r="M51" s="38">
        <v>0</v>
      </c>
      <c r="N51" s="38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171">
        <v>0</v>
      </c>
      <c r="V51" s="37">
        <v>4</v>
      </c>
      <c r="W51" s="39">
        <v>0</v>
      </c>
      <c r="X51" s="40">
        <f>LARGE(E51:V51,1)+LARGE(E51:V51,2)+LARGE(E51:V51,3)+LARGE(E51:V51,4)</f>
        <v>16</v>
      </c>
      <c r="Y51" s="41">
        <f t="shared" si="1"/>
        <v>16</v>
      </c>
      <c r="Z51" s="37">
        <v>0</v>
      </c>
      <c r="AA51" s="43">
        <f t="shared" si="2"/>
        <v>16</v>
      </c>
      <c r="AB51" s="176"/>
    </row>
    <row r="52" spans="1:28" ht="12.75">
      <c r="A52" s="302">
        <v>49</v>
      </c>
      <c r="B52" s="45" t="s">
        <v>550</v>
      </c>
      <c r="C52" s="46" t="s">
        <v>551</v>
      </c>
      <c r="D52" s="46" t="s">
        <v>30</v>
      </c>
      <c r="E52" s="190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8">
        <v>0</v>
      </c>
      <c r="M52" s="38">
        <v>0</v>
      </c>
      <c r="N52" s="38">
        <v>0</v>
      </c>
      <c r="O52" s="37">
        <v>0</v>
      </c>
      <c r="P52" s="37">
        <v>0</v>
      </c>
      <c r="Q52" s="37">
        <v>16</v>
      </c>
      <c r="R52" s="37">
        <v>0</v>
      </c>
      <c r="S52" s="37">
        <v>0</v>
      </c>
      <c r="T52" s="37">
        <v>0</v>
      </c>
      <c r="U52" s="171">
        <v>0</v>
      </c>
      <c r="V52" s="37">
        <v>0</v>
      </c>
      <c r="W52" s="39">
        <v>0</v>
      </c>
      <c r="X52" s="40">
        <f t="shared" si="5"/>
        <v>16</v>
      </c>
      <c r="Y52" s="40">
        <f>LARGE(E52:W52,1)+LARGE(E52:W52,2)+LARGE(E52:W52,3)+LARGE(E52:W52,4)</f>
        <v>16</v>
      </c>
      <c r="Z52" s="37">
        <v>0</v>
      </c>
      <c r="AA52" s="43">
        <f>Y52+Z52</f>
        <v>16</v>
      </c>
      <c r="AB52" s="69"/>
    </row>
    <row r="53" spans="1:28" ht="12.75">
      <c r="A53" s="302">
        <v>50</v>
      </c>
      <c r="B53" s="45" t="s">
        <v>554</v>
      </c>
      <c r="C53" s="46" t="s">
        <v>352</v>
      </c>
      <c r="D53" s="46" t="s">
        <v>33</v>
      </c>
      <c r="E53" s="190">
        <v>0</v>
      </c>
      <c r="F53" s="37">
        <v>0</v>
      </c>
      <c r="G53" s="37">
        <v>16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8">
        <v>0</v>
      </c>
      <c r="N53" s="38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171">
        <v>0</v>
      </c>
      <c r="V53" s="37">
        <v>0</v>
      </c>
      <c r="W53" s="39">
        <v>0</v>
      </c>
      <c r="X53" s="40">
        <f t="shared" si="5"/>
        <v>16</v>
      </c>
      <c r="Y53" s="40">
        <f t="shared" si="1"/>
        <v>16</v>
      </c>
      <c r="Z53" s="37">
        <v>0</v>
      </c>
      <c r="AA53" s="56">
        <f t="shared" si="2"/>
        <v>16</v>
      </c>
      <c r="AB53" s="176"/>
    </row>
    <row r="54" spans="1:28" ht="12.75">
      <c r="A54" s="302">
        <v>51</v>
      </c>
      <c r="B54" s="400" t="s">
        <v>555</v>
      </c>
      <c r="C54" s="400" t="s">
        <v>556</v>
      </c>
      <c r="D54" s="400" t="s">
        <v>55</v>
      </c>
      <c r="E54" s="190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171">
        <v>0</v>
      </c>
      <c r="M54" s="171">
        <v>0</v>
      </c>
      <c r="N54" s="171">
        <v>0</v>
      </c>
      <c r="O54" s="37">
        <v>0</v>
      </c>
      <c r="P54" s="37">
        <v>0</v>
      </c>
      <c r="Q54" s="37">
        <v>0</v>
      </c>
      <c r="R54" s="37">
        <v>0</v>
      </c>
      <c r="S54" s="37">
        <v>6</v>
      </c>
      <c r="T54" s="37">
        <v>8</v>
      </c>
      <c r="U54" s="171">
        <v>0</v>
      </c>
      <c r="V54" s="37">
        <v>0</v>
      </c>
      <c r="W54" s="206">
        <v>0</v>
      </c>
      <c r="X54" s="40">
        <f t="shared" si="5"/>
        <v>14</v>
      </c>
      <c r="Y54" s="40">
        <f aca="true" t="shared" si="6" ref="Y54:Y59">LARGE(E54:W54,1)+LARGE(E54:W54,2)+LARGE(E54:W54,3)+LARGE(E54:W54,4)</f>
        <v>14</v>
      </c>
      <c r="Z54" s="37">
        <v>0</v>
      </c>
      <c r="AA54" s="56">
        <f>Y54+Z54</f>
        <v>14</v>
      </c>
      <c r="AB54" s="176"/>
    </row>
    <row r="55" spans="1:28" ht="12.75">
      <c r="A55" s="302">
        <v>52</v>
      </c>
      <c r="B55" s="35" t="s">
        <v>174</v>
      </c>
      <c r="C55" s="36" t="s">
        <v>71</v>
      </c>
      <c r="D55" s="36" t="s">
        <v>171</v>
      </c>
      <c r="E55" s="190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8">
        <v>0</v>
      </c>
      <c r="M55" s="38">
        <v>0</v>
      </c>
      <c r="N55" s="38">
        <v>0</v>
      </c>
      <c r="O55" s="37">
        <v>0</v>
      </c>
      <c r="P55" s="37">
        <v>0</v>
      </c>
      <c r="Q55" s="37">
        <v>0</v>
      </c>
      <c r="R55" s="37">
        <v>14</v>
      </c>
      <c r="S55" s="37">
        <v>0</v>
      </c>
      <c r="T55" s="37">
        <v>0</v>
      </c>
      <c r="U55" s="171">
        <v>0</v>
      </c>
      <c r="V55" s="37">
        <v>0</v>
      </c>
      <c r="W55" s="39">
        <v>0</v>
      </c>
      <c r="X55" s="40">
        <f>LARGE(E55:V55,1)+LARGE(E55:V55,2)+LARGE(E55:V55,3)+LARGE(E55:V55,4)</f>
        <v>14</v>
      </c>
      <c r="Y55" s="48">
        <f t="shared" si="6"/>
        <v>14</v>
      </c>
      <c r="Z55" s="37">
        <v>0</v>
      </c>
      <c r="AA55" s="43">
        <f>Y55+Z55</f>
        <v>14</v>
      </c>
      <c r="AB55" s="176"/>
    </row>
    <row r="56" spans="1:28" ht="12.75">
      <c r="A56" s="302">
        <v>53</v>
      </c>
      <c r="B56" s="183" t="s">
        <v>450</v>
      </c>
      <c r="C56" s="184" t="s">
        <v>49</v>
      </c>
      <c r="D56" s="184" t="s">
        <v>55</v>
      </c>
      <c r="E56" s="190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8">
        <v>0</v>
      </c>
      <c r="M56" s="38">
        <v>0</v>
      </c>
      <c r="N56" s="38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14</v>
      </c>
      <c r="U56" s="171">
        <v>0</v>
      </c>
      <c r="V56" s="37">
        <v>0</v>
      </c>
      <c r="W56" s="37">
        <v>0</v>
      </c>
      <c r="X56" s="51">
        <f>SUM(E56:W56)</f>
        <v>14</v>
      </c>
      <c r="Y56" s="51">
        <f t="shared" si="6"/>
        <v>14</v>
      </c>
      <c r="Z56" s="37">
        <v>0</v>
      </c>
      <c r="AA56" s="43">
        <f t="shared" si="4"/>
        <v>14</v>
      </c>
      <c r="AB56" s="176"/>
    </row>
    <row r="57" spans="1:28" ht="12.75">
      <c r="A57" s="302">
        <v>54</v>
      </c>
      <c r="B57" s="45" t="s">
        <v>526</v>
      </c>
      <c r="C57" s="46" t="s">
        <v>73</v>
      </c>
      <c r="D57" s="46" t="s">
        <v>55</v>
      </c>
      <c r="E57" s="190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171">
        <v>0</v>
      </c>
      <c r="M57" s="171">
        <v>0</v>
      </c>
      <c r="N57" s="171">
        <v>0</v>
      </c>
      <c r="O57" s="37">
        <v>0</v>
      </c>
      <c r="P57" s="37">
        <v>0</v>
      </c>
      <c r="Q57" s="37">
        <v>0</v>
      </c>
      <c r="R57" s="37">
        <v>0</v>
      </c>
      <c r="S57" s="37">
        <v>12</v>
      </c>
      <c r="T57" s="37">
        <v>0</v>
      </c>
      <c r="U57" s="171">
        <v>0</v>
      </c>
      <c r="V57" s="37">
        <v>0</v>
      </c>
      <c r="W57" s="206">
        <v>0</v>
      </c>
      <c r="X57" s="65">
        <f>SUM(E57:W57)</f>
        <v>12</v>
      </c>
      <c r="Y57" s="65">
        <f t="shared" si="6"/>
        <v>12</v>
      </c>
      <c r="Z57" s="37">
        <v>0</v>
      </c>
      <c r="AA57" s="75">
        <f t="shared" si="4"/>
        <v>12</v>
      </c>
      <c r="AB57" s="176"/>
    </row>
    <row r="58" spans="1:28" ht="12.75">
      <c r="A58" s="302">
        <v>55</v>
      </c>
      <c r="B58" s="400" t="s">
        <v>90</v>
      </c>
      <c r="C58" s="400" t="s">
        <v>245</v>
      </c>
      <c r="D58" s="400" t="s">
        <v>47</v>
      </c>
      <c r="E58" s="190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8">
        <v>0</v>
      </c>
      <c r="N58" s="38">
        <v>0</v>
      </c>
      <c r="O58" s="37">
        <v>0</v>
      </c>
      <c r="P58" s="37">
        <v>0</v>
      </c>
      <c r="Q58" s="37">
        <v>0</v>
      </c>
      <c r="R58" s="37">
        <v>12</v>
      </c>
      <c r="S58" s="37">
        <v>0</v>
      </c>
      <c r="T58" s="37">
        <v>0</v>
      </c>
      <c r="U58" s="171">
        <v>0</v>
      </c>
      <c r="V58" s="37">
        <v>0</v>
      </c>
      <c r="W58" s="39">
        <v>0</v>
      </c>
      <c r="X58" s="40">
        <f>LARGE(E58:V58,1)+LARGE(E58:V58,2)+LARGE(E58:V58,3)+LARGE(E58:V58,4)</f>
        <v>12</v>
      </c>
      <c r="Y58" s="48">
        <f t="shared" si="6"/>
        <v>12</v>
      </c>
      <c r="Z58" s="37">
        <v>0</v>
      </c>
      <c r="AA58" s="43">
        <f>Y58+Z58</f>
        <v>12</v>
      </c>
      <c r="AB58" s="176"/>
    </row>
    <row r="59" spans="1:28" ht="12.75">
      <c r="A59" s="302">
        <v>56</v>
      </c>
      <c r="B59" s="45" t="s">
        <v>557</v>
      </c>
      <c r="C59" s="46" t="s">
        <v>188</v>
      </c>
      <c r="D59" s="46" t="s">
        <v>538</v>
      </c>
      <c r="E59" s="190">
        <v>0</v>
      </c>
      <c r="F59" s="37">
        <v>0</v>
      </c>
      <c r="G59" s="37">
        <v>0</v>
      </c>
      <c r="H59" s="37">
        <v>0</v>
      </c>
      <c r="I59" s="37">
        <v>0</v>
      </c>
      <c r="J59" s="37">
        <v>12</v>
      </c>
      <c r="K59" s="37">
        <v>0</v>
      </c>
      <c r="L59" s="38">
        <v>0</v>
      </c>
      <c r="M59" s="38">
        <v>0</v>
      </c>
      <c r="N59" s="38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171">
        <v>0</v>
      </c>
      <c r="V59" s="37">
        <v>0</v>
      </c>
      <c r="W59" s="39">
        <v>0</v>
      </c>
      <c r="X59" s="40">
        <f>SUM(E59:W59)</f>
        <v>12</v>
      </c>
      <c r="Y59" s="40">
        <f t="shared" si="6"/>
        <v>12</v>
      </c>
      <c r="Z59" s="37">
        <v>0</v>
      </c>
      <c r="AA59" s="43">
        <f>Y59+Z59</f>
        <v>12</v>
      </c>
      <c r="AB59" s="176"/>
    </row>
    <row r="60" spans="1:28" ht="12.75">
      <c r="A60" s="302">
        <v>57</v>
      </c>
      <c r="B60" s="57" t="s">
        <v>558</v>
      </c>
      <c r="C60" s="58" t="s">
        <v>182</v>
      </c>
      <c r="D60" s="58" t="s">
        <v>399</v>
      </c>
      <c r="E60" s="190">
        <v>0</v>
      </c>
      <c r="F60" s="37">
        <v>0</v>
      </c>
      <c r="G60" s="37">
        <v>0</v>
      </c>
      <c r="H60" s="37">
        <v>12</v>
      </c>
      <c r="I60" s="37">
        <v>0</v>
      </c>
      <c r="J60" s="37">
        <v>0</v>
      </c>
      <c r="K60" s="37">
        <v>0</v>
      </c>
      <c r="L60" s="38">
        <v>0</v>
      </c>
      <c r="M60" s="38">
        <v>0</v>
      </c>
      <c r="N60" s="38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171">
        <v>0</v>
      </c>
      <c r="V60" s="37">
        <v>0</v>
      </c>
      <c r="W60" s="39">
        <v>0</v>
      </c>
      <c r="X60" s="40">
        <f>SUM(E60:W60)</f>
        <v>12</v>
      </c>
      <c r="Y60" s="40">
        <f t="shared" si="1"/>
        <v>12</v>
      </c>
      <c r="Z60" s="37">
        <v>0</v>
      </c>
      <c r="AA60" s="43">
        <f t="shared" si="4"/>
        <v>12</v>
      </c>
      <c r="AB60" s="69"/>
    </row>
    <row r="61" spans="1:28" ht="12.75">
      <c r="A61" s="302">
        <v>58</v>
      </c>
      <c r="B61" s="35" t="s">
        <v>377</v>
      </c>
      <c r="C61" s="36" t="s">
        <v>185</v>
      </c>
      <c r="D61" s="36" t="s">
        <v>271</v>
      </c>
      <c r="E61" s="190">
        <v>0</v>
      </c>
      <c r="F61" s="37">
        <v>0</v>
      </c>
      <c r="G61" s="37">
        <v>0</v>
      </c>
      <c r="H61" s="37">
        <v>0</v>
      </c>
      <c r="I61" s="37">
        <v>0</v>
      </c>
      <c r="J61" s="37">
        <v>10</v>
      </c>
      <c r="K61" s="37">
        <v>0</v>
      </c>
      <c r="L61" s="38">
        <v>0</v>
      </c>
      <c r="M61" s="38">
        <v>0</v>
      </c>
      <c r="N61" s="38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171">
        <v>0</v>
      </c>
      <c r="V61" s="37">
        <v>0</v>
      </c>
      <c r="W61" s="206">
        <v>0</v>
      </c>
      <c r="X61" s="40">
        <f>SUM(E61:W61)</f>
        <v>10</v>
      </c>
      <c r="Y61" s="40">
        <f>LARGE(E61:W61,1)+LARGE(E61:W61,2)+LARGE(E61:W61,3)+LARGE(E61:W61,4)</f>
        <v>10</v>
      </c>
      <c r="Z61" s="37">
        <v>0</v>
      </c>
      <c r="AA61" s="43">
        <f t="shared" si="4"/>
        <v>10</v>
      </c>
      <c r="AB61" s="67"/>
    </row>
    <row r="62" spans="1:28" ht="12.75">
      <c r="A62" s="302">
        <v>59</v>
      </c>
      <c r="B62" s="45" t="s">
        <v>559</v>
      </c>
      <c r="C62" s="46" t="s">
        <v>43</v>
      </c>
      <c r="D62" s="46" t="s">
        <v>560</v>
      </c>
      <c r="E62" s="190">
        <v>0</v>
      </c>
      <c r="F62" s="37">
        <v>0</v>
      </c>
      <c r="G62" s="37">
        <v>10</v>
      </c>
      <c r="H62" s="37">
        <v>0</v>
      </c>
      <c r="I62" s="37">
        <v>0</v>
      </c>
      <c r="J62" s="37">
        <v>0</v>
      </c>
      <c r="K62" s="37">
        <v>0</v>
      </c>
      <c r="L62" s="38">
        <v>0</v>
      </c>
      <c r="M62" s="38">
        <v>0</v>
      </c>
      <c r="N62" s="38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171">
        <v>0</v>
      </c>
      <c r="V62" s="37">
        <v>0</v>
      </c>
      <c r="W62" s="39">
        <v>0</v>
      </c>
      <c r="X62" s="51">
        <f>SUM(E62:W62)</f>
        <v>10</v>
      </c>
      <c r="Y62" s="51">
        <f t="shared" si="1"/>
        <v>10</v>
      </c>
      <c r="Z62" s="37">
        <v>0</v>
      </c>
      <c r="AA62" s="56">
        <f t="shared" si="4"/>
        <v>10</v>
      </c>
      <c r="AB62" s="176"/>
    </row>
    <row r="63" spans="1:28" ht="12.75">
      <c r="A63" s="302">
        <v>60</v>
      </c>
      <c r="B63" s="45" t="s">
        <v>97</v>
      </c>
      <c r="C63" s="46" t="s">
        <v>73</v>
      </c>
      <c r="D63" s="46" t="s">
        <v>502</v>
      </c>
      <c r="E63" s="190">
        <v>10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8">
        <v>0</v>
      </c>
      <c r="N63" s="38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171">
        <v>0</v>
      </c>
      <c r="V63" s="37">
        <v>0</v>
      </c>
      <c r="W63" s="39">
        <v>0</v>
      </c>
      <c r="X63" s="40">
        <f>LARGE(E63:V63,1)+LARGE(E63:V63,2)+LARGE(E63:V63,3)+LARGE(E63:V63,4)</f>
        <v>10</v>
      </c>
      <c r="Y63" s="41">
        <f t="shared" si="1"/>
        <v>10</v>
      </c>
      <c r="Z63" s="37">
        <v>0</v>
      </c>
      <c r="AA63" s="43">
        <f t="shared" si="4"/>
        <v>10</v>
      </c>
      <c r="AB63" s="176"/>
    </row>
    <row r="64" spans="1:28" ht="12.75">
      <c r="A64" s="302">
        <v>61</v>
      </c>
      <c r="B64" s="35" t="s">
        <v>378</v>
      </c>
      <c r="C64" s="36" t="s">
        <v>379</v>
      </c>
      <c r="D64" s="36" t="s">
        <v>538</v>
      </c>
      <c r="E64" s="190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8">
        <v>0</v>
      </c>
      <c r="M64" s="38">
        <v>0</v>
      </c>
      <c r="N64" s="38">
        <v>0</v>
      </c>
      <c r="O64" s="37">
        <v>0</v>
      </c>
      <c r="P64" s="37">
        <v>0</v>
      </c>
      <c r="Q64" s="37">
        <v>0</v>
      </c>
      <c r="R64" s="37">
        <v>8</v>
      </c>
      <c r="S64" s="37">
        <v>0</v>
      </c>
      <c r="T64" s="37">
        <v>0</v>
      </c>
      <c r="U64" s="171">
        <v>0</v>
      </c>
      <c r="V64" s="37">
        <v>0</v>
      </c>
      <c r="W64" s="39">
        <v>0</v>
      </c>
      <c r="X64" s="51">
        <f>SUM(E64:W64)</f>
        <v>8</v>
      </c>
      <c r="Y64" s="51">
        <f>LARGE(E64:W64,1)+LARGE(E64:W64,2)+LARGE(E64:W64,3)+LARGE(E64:W64,4)</f>
        <v>8</v>
      </c>
      <c r="Z64" s="37">
        <v>0</v>
      </c>
      <c r="AA64" s="43">
        <f t="shared" si="4"/>
        <v>8</v>
      </c>
      <c r="AB64" s="176"/>
    </row>
    <row r="65" spans="1:28" ht="12.75">
      <c r="A65" s="302">
        <v>62</v>
      </c>
      <c r="B65" s="35" t="s">
        <v>561</v>
      </c>
      <c r="C65" s="36" t="s">
        <v>562</v>
      </c>
      <c r="D65" s="36" t="s">
        <v>355</v>
      </c>
      <c r="E65" s="190">
        <v>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8">
        <v>0</v>
      </c>
      <c r="M65" s="38">
        <v>0</v>
      </c>
      <c r="N65" s="38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171">
        <v>0</v>
      </c>
      <c r="V65" s="37">
        <v>0</v>
      </c>
      <c r="W65" s="39">
        <v>0</v>
      </c>
      <c r="X65" s="40">
        <f>LARGE(E65:V65,1)+LARGE(E65:V65,2)+LARGE(E65:V65,3)+LARGE(E65:V65,4)</f>
        <v>8</v>
      </c>
      <c r="Y65" s="48">
        <f t="shared" si="1"/>
        <v>8</v>
      </c>
      <c r="Z65" s="37">
        <v>0</v>
      </c>
      <c r="AA65" s="43">
        <f t="shared" si="4"/>
        <v>8</v>
      </c>
      <c r="AB65" s="69"/>
    </row>
    <row r="66" spans="1:28" ht="12.75">
      <c r="A66" s="34">
        <v>63</v>
      </c>
      <c r="B66" s="35" t="s">
        <v>563</v>
      </c>
      <c r="C66" s="36" t="s">
        <v>133</v>
      </c>
      <c r="D66" s="36" t="s">
        <v>564</v>
      </c>
      <c r="E66" s="190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8">
        <v>0</v>
      </c>
      <c r="M66" s="38">
        <v>0</v>
      </c>
      <c r="N66" s="38">
        <v>0</v>
      </c>
      <c r="O66" s="37">
        <v>0</v>
      </c>
      <c r="P66" s="37">
        <v>0</v>
      </c>
      <c r="Q66" s="37">
        <v>0</v>
      </c>
      <c r="R66" s="37">
        <v>6</v>
      </c>
      <c r="S66" s="37">
        <v>0</v>
      </c>
      <c r="T66" s="37">
        <v>0</v>
      </c>
      <c r="U66" s="171">
        <v>0</v>
      </c>
      <c r="V66" s="37">
        <v>0</v>
      </c>
      <c r="W66" s="39">
        <v>0</v>
      </c>
      <c r="X66" s="40">
        <f>LARGE(E66:V66,1)+LARGE(E66:V66,2)+LARGE(E66:V66,3)+LARGE(E66:V66,4)</f>
        <v>6</v>
      </c>
      <c r="Y66" s="48">
        <f>LARGE(E66:W66,1)+LARGE(E66:W66,2)+LARGE(E66:W66,3)+LARGE(E66:W66,4)</f>
        <v>6</v>
      </c>
      <c r="Z66" s="37">
        <v>0</v>
      </c>
      <c r="AA66" s="43">
        <f>Y66+Z66</f>
        <v>6</v>
      </c>
      <c r="AB66" s="67"/>
    </row>
    <row r="67" spans="1:28" ht="12.75">
      <c r="A67" s="34">
        <v>64</v>
      </c>
      <c r="B67" s="35" t="s">
        <v>293</v>
      </c>
      <c r="C67" s="36" t="s">
        <v>454</v>
      </c>
      <c r="D67" s="36" t="s">
        <v>271</v>
      </c>
      <c r="E67" s="190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8">
        <v>0</v>
      </c>
      <c r="M67" s="38">
        <v>0</v>
      </c>
      <c r="N67" s="38">
        <v>0</v>
      </c>
      <c r="O67" s="37">
        <v>0</v>
      </c>
      <c r="P67" s="37">
        <v>0</v>
      </c>
      <c r="Q67" s="37">
        <v>0</v>
      </c>
      <c r="R67" s="37">
        <v>4</v>
      </c>
      <c r="S67" s="37">
        <v>0</v>
      </c>
      <c r="T67" s="37">
        <v>0</v>
      </c>
      <c r="U67" s="171">
        <v>0</v>
      </c>
      <c r="V67" s="37">
        <v>0</v>
      </c>
      <c r="W67" s="39">
        <v>0</v>
      </c>
      <c r="X67" s="40">
        <f>LARGE(E67:V67,1)+LARGE(E67:V67,2)+LARGE(E67:V67,3)+LARGE(E67:V67,4)</f>
        <v>4</v>
      </c>
      <c r="Y67" s="48">
        <f>LARGE(E67:W67,1)+LARGE(E67:W67,2)+LARGE(E67:W67,3)+LARGE(E67:W67,4)</f>
        <v>4</v>
      </c>
      <c r="Z67" s="37">
        <v>0</v>
      </c>
      <c r="AA67" s="43">
        <f>Y67+Z67</f>
        <v>4</v>
      </c>
      <c r="AB67" s="44"/>
    </row>
    <row r="68" spans="1:28" ht="12.75">
      <c r="A68" s="34">
        <v>65</v>
      </c>
      <c r="B68" s="35" t="s">
        <v>485</v>
      </c>
      <c r="C68" s="36" t="s">
        <v>565</v>
      </c>
      <c r="D68" s="36" t="s">
        <v>33</v>
      </c>
      <c r="E68" s="190">
        <v>0</v>
      </c>
      <c r="F68" s="37">
        <v>0</v>
      </c>
      <c r="G68" s="37">
        <v>4</v>
      </c>
      <c r="H68" s="37">
        <v>0</v>
      </c>
      <c r="I68" s="37">
        <v>0</v>
      </c>
      <c r="J68" s="37">
        <v>0</v>
      </c>
      <c r="K68" s="37">
        <v>0</v>
      </c>
      <c r="L68" s="38">
        <v>0</v>
      </c>
      <c r="M68" s="38">
        <v>0</v>
      </c>
      <c r="N68" s="38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171">
        <v>0</v>
      </c>
      <c r="V68" s="37">
        <v>0</v>
      </c>
      <c r="W68" s="39">
        <v>0</v>
      </c>
      <c r="X68" s="40">
        <f>SUM(E68:W68)</f>
        <v>4</v>
      </c>
      <c r="Y68" s="51">
        <f t="shared" si="1"/>
        <v>4</v>
      </c>
      <c r="Z68" s="37">
        <v>0</v>
      </c>
      <c r="AA68" s="43">
        <f t="shared" si="4"/>
        <v>4</v>
      </c>
      <c r="AB68" s="176"/>
    </row>
    <row r="69" spans="1:28" ht="12.75">
      <c r="A69" s="34">
        <v>66</v>
      </c>
      <c r="B69" s="403" t="s">
        <v>121</v>
      </c>
      <c r="C69" s="403" t="s">
        <v>60</v>
      </c>
      <c r="D69" s="403" t="s">
        <v>108</v>
      </c>
      <c r="E69" s="190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8">
        <v>0</v>
      </c>
      <c r="M69" s="38">
        <v>0</v>
      </c>
      <c r="N69" s="38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171">
        <v>0</v>
      </c>
      <c r="V69" s="37">
        <v>2</v>
      </c>
      <c r="W69" s="39">
        <v>0</v>
      </c>
      <c r="X69" s="40">
        <f>LARGE(E69:V69,1)+LARGE(E69:V69,2)+LARGE(E69:V69,3)+LARGE(E69:V69,4)</f>
        <v>2</v>
      </c>
      <c r="Y69" s="48">
        <f t="shared" si="1"/>
        <v>2</v>
      </c>
      <c r="Z69" s="37">
        <v>0</v>
      </c>
      <c r="AA69" s="43">
        <f t="shared" si="4"/>
        <v>2</v>
      </c>
      <c r="AB69" s="44"/>
    </row>
    <row r="70" spans="1:28" ht="12.75">
      <c r="A70" s="404">
        <v>67</v>
      </c>
      <c r="B70" s="35" t="s">
        <v>62</v>
      </c>
      <c r="C70" s="36" t="s">
        <v>566</v>
      </c>
      <c r="D70" s="36" t="s">
        <v>33</v>
      </c>
      <c r="E70" s="190">
        <v>0</v>
      </c>
      <c r="F70" s="37">
        <v>0</v>
      </c>
      <c r="G70" s="37">
        <v>2</v>
      </c>
      <c r="H70" s="37">
        <v>0</v>
      </c>
      <c r="I70" s="37">
        <v>0</v>
      </c>
      <c r="J70" s="37">
        <v>0</v>
      </c>
      <c r="K70" s="37">
        <v>0</v>
      </c>
      <c r="L70" s="38">
        <v>0</v>
      </c>
      <c r="M70" s="38">
        <v>0</v>
      </c>
      <c r="N70" s="38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171">
        <v>0</v>
      </c>
      <c r="V70" s="37">
        <v>0</v>
      </c>
      <c r="W70" s="39">
        <v>0</v>
      </c>
      <c r="X70" s="40">
        <f>LARGE(E70:V70,1)+LARGE(E70:V70,2)+LARGE(E70:V70,3)+LARGE(E70:V70,4)</f>
        <v>2</v>
      </c>
      <c r="Y70" s="48">
        <f t="shared" si="1"/>
        <v>2</v>
      </c>
      <c r="Z70" s="37">
        <v>0</v>
      </c>
      <c r="AA70" s="43">
        <f t="shared" si="4"/>
        <v>2</v>
      </c>
      <c r="AB70" s="176"/>
    </row>
    <row r="71" spans="1:28" ht="12.75">
      <c r="A71" s="254">
        <v>68</v>
      </c>
      <c r="B71" s="405" t="s">
        <v>567</v>
      </c>
      <c r="C71" s="406" t="s">
        <v>32</v>
      </c>
      <c r="D71" s="407" t="s">
        <v>30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81">
        <f aca="true" t="shared" si="7" ref="X71:X96">SUM(E71:W71)</f>
        <v>0</v>
      </c>
      <c r="Y71" s="92">
        <f>LARGE(E71:W71,1)+LARGE(E71:W71,2)+LARGE(E71:W71,3)+LARGE(E71:W71,4)</f>
        <v>0</v>
      </c>
      <c r="Z71" s="87"/>
      <c r="AA71" s="306">
        <f>Y71+Z71</f>
        <v>0</v>
      </c>
      <c r="AB71" s="176"/>
    </row>
    <row r="72" spans="1:28" ht="12.75">
      <c r="A72" s="94">
        <v>69</v>
      </c>
      <c r="B72" s="202" t="s">
        <v>111</v>
      </c>
      <c r="C72" s="203" t="s">
        <v>194</v>
      </c>
      <c r="D72" s="204" t="s">
        <v>134</v>
      </c>
      <c r="E72" s="206">
        <v>0</v>
      </c>
      <c r="F72" s="206">
        <v>0</v>
      </c>
      <c r="G72" s="206">
        <v>0</v>
      </c>
      <c r="H72" s="206">
        <v>0</v>
      </c>
      <c r="I72" s="206">
        <v>0</v>
      </c>
      <c r="J72" s="206">
        <v>0</v>
      </c>
      <c r="K72" s="206">
        <v>0</v>
      </c>
      <c r="L72" s="206">
        <v>0</v>
      </c>
      <c r="M72" s="206">
        <v>0</v>
      </c>
      <c r="N72" s="206">
        <v>0</v>
      </c>
      <c r="O72" s="206">
        <v>0</v>
      </c>
      <c r="P72" s="206">
        <v>0</v>
      </c>
      <c r="Q72" s="206">
        <v>0</v>
      </c>
      <c r="R72" s="206">
        <v>0</v>
      </c>
      <c r="S72" s="206">
        <v>0</v>
      </c>
      <c r="T72" s="206">
        <v>0</v>
      </c>
      <c r="U72" s="206">
        <v>0</v>
      </c>
      <c r="V72" s="206">
        <v>0</v>
      </c>
      <c r="W72" s="206">
        <v>0</v>
      </c>
      <c r="X72" s="207">
        <f t="shared" si="7"/>
        <v>0</v>
      </c>
      <c r="Y72" s="225">
        <f t="shared" si="1"/>
        <v>0</v>
      </c>
      <c r="Z72" s="209"/>
      <c r="AA72" s="344">
        <f t="shared" si="4"/>
        <v>0</v>
      </c>
      <c r="AB72" s="44"/>
    </row>
    <row r="73" spans="1:28" ht="12.75">
      <c r="A73" s="94">
        <v>70</v>
      </c>
      <c r="B73" s="308" t="s">
        <v>121</v>
      </c>
      <c r="C73" s="309" t="s">
        <v>427</v>
      </c>
      <c r="D73" s="310" t="s">
        <v>30</v>
      </c>
      <c r="E73" s="206">
        <v>0</v>
      </c>
      <c r="F73" s="206">
        <v>0</v>
      </c>
      <c r="G73" s="206">
        <v>0</v>
      </c>
      <c r="H73" s="206">
        <v>0</v>
      </c>
      <c r="I73" s="206">
        <v>0</v>
      </c>
      <c r="J73" s="206">
        <v>0</v>
      </c>
      <c r="K73" s="206">
        <v>0</v>
      </c>
      <c r="L73" s="206">
        <v>0</v>
      </c>
      <c r="M73" s="206">
        <v>0</v>
      </c>
      <c r="N73" s="206">
        <v>0</v>
      </c>
      <c r="O73" s="206">
        <v>0</v>
      </c>
      <c r="P73" s="206">
        <v>0</v>
      </c>
      <c r="Q73" s="206">
        <v>0</v>
      </c>
      <c r="R73" s="206">
        <v>0</v>
      </c>
      <c r="S73" s="206">
        <v>0</v>
      </c>
      <c r="T73" s="206">
        <v>0</v>
      </c>
      <c r="U73" s="206">
        <v>0</v>
      </c>
      <c r="V73" s="206">
        <v>0</v>
      </c>
      <c r="W73" s="206">
        <v>0</v>
      </c>
      <c r="X73" s="207">
        <f t="shared" si="7"/>
        <v>0</v>
      </c>
      <c r="Y73" s="229">
        <f t="shared" si="1"/>
        <v>0</v>
      </c>
      <c r="Z73" s="209"/>
      <c r="AA73" s="344">
        <f t="shared" si="4"/>
        <v>0</v>
      </c>
      <c r="AB73" s="69"/>
    </row>
    <row r="74" spans="1:28" ht="12.75">
      <c r="A74" s="94">
        <v>71</v>
      </c>
      <c r="B74" s="308" t="s">
        <v>67</v>
      </c>
      <c r="C74" s="309" t="s">
        <v>68</v>
      </c>
      <c r="D74" s="310" t="s">
        <v>568</v>
      </c>
      <c r="E74" s="206">
        <v>0</v>
      </c>
      <c r="F74" s="206">
        <v>0</v>
      </c>
      <c r="G74" s="206">
        <v>0</v>
      </c>
      <c r="H74" s="206">
        <v>0</v>
      </c>
      <c r="I74" s="206">
        <v>0</v>
      </c>
      <c r="J74" s="206">
        <v>0</v>
      </c>
      <c r="K74" s="206">
        <v>0</v>
      </c>
      <c r="L74" s="206">
        <v>0</v>
      </c>
      <c r="M74" s="206">
        <v>0</v>
      </c>
      <c r="N74" s="206">
        <v>0</v>
      </c>
      <c r="O74" s="206">
        <v>0</v>
      </c>
      <c r="P74" s="206">
        <v>0</v>
      </c>
      <c r="Q74" s="206">
        <v>0</v>
      </c>
      <c r="R74" s="206">
        <v>0</v>
      </c>
      <c r="S74" s="206">
        <v>0</v>
      </c>
      <c r="T74" s="206">
        <v>0</v>
      </c>
      <c r="U74" s="206">
        <v>0</v>
      </c>
      <c r="V74" s="206">
        <v>0</v>
      </c>
      <c r="W74" s="206">
        <v>0</v>
      </c>
      <c r="X74" s="207">
        <f t="shared" si="7"/>
        <v>0</v>
      </c>
      <c r="Y74" s="229">
        <f t="shared" si="1"/>
        <v>0</v>
      </c>
      <c r="Z74" s="209"/>
      <c r="AA74" s="344">
        <f t="shared" si="4"/>
        <v>0</v>
      </c>
      <c r="AB74" s="44"/>
    </row>
    <row r="75" spans="1:28" ht="12.75">
      <c r="A75" s="94">
        <v>72</v>
      </c>
      <c r="B75" s="308" t="s">
        <v>65</v>
      </c>
      <c r="C75" s="309" t="s">
        <v>60</v>
      </c>
      <c r="D75" s="310" t="s">
        <v>569</v>
      </c>
      <c r="E75" s="206">
        <v>0</v>
      </c>
      <c r="F75" s="206">
        <v>0</v>
      </c>
      <c r="G75" s="206">
        <v>0</v>
      </c>
      <c r="H75" s="206">
        <v>0</v>
      </c>
      <c r="I75" s="206">
        <v>0</v>
      </c>
      <c r="J75" s="206">
        <v>0</v>
      </c>
      <c r="K75" s="206">
        <v>0</v>
      </c>
      <c r="L75" s="206">
        <v>0</v>
      </c>
      <c r="M75" s="206">
        <v>0</v>
      </c>
      <c r="N75" s="206">
        <v>0</v>
      </c>
      <c r="O75" s="206">
        <v>0</v>
      </c>
      <c r="P75" s="206">
        <v>0</v>
      </c>
      <c r="Q75" s="206">
        <v>0</v>
      </c>
      <c r="R75" s="206">
        <v>0</v>
      </c>
      <c r="S75" s="206">
        <v>0</v>
      </c>
      <c r="T75" s="206">
        <v>0</v>
      </c>
      <c r="U75" s="206">
        <v>0</v>
      </c>
      <c r="V75" s="206">
        <v>0</v>
      </c>
      <c r="W75" s="206">
        <v>0</v>
      </c>
      <c r="X75" s="225">
        <f t="shared" si="7"/>
        <v>0</v>
      </c>
      <c r="Y75" s="208">
        <f t="shared" si="1"/>
        <v>0</v>
      </c>
      <c r="Z75" s="209"/>
      <c r="AA75" s="344">
        <f t="shared" si="4"/>
        <v>0</v>
      </c>
      <c r="AB75" s="67"/>
    </row>
    <row r="76" spans="1:28" ht="12.75">
      <c r="A76" s="94">
        <v>73</v>
      </c>
      <c r="B76" s="222" t="s">
        <v>67</v>
      </c>
      <c r="C76" s="223" t="s">
        <v>177</v>
      </c>
      <c r="D76" s="224" t="s">
        <v>106</v>
      </c>
      <c r="E76" s="206">
        <v>0</v>
      </c>
      <c r="F76" s="206">
        <v>0</v>
      </c>
      <c r="G76" s="206">
        <v>0</v>
      </c>
      <c r="H76" s="206">
        <v>0</v>
      </c>
      <c r="I76" s="206">
        <v>0</v>
      </c>
      <c r="J76" s="206">
        <v>0</v>
      </c>
      <c r="K76" s="206">
        <v>0</v>
      </c>
      <c r="L76" s="206">
        <v>0</v>
      </c>
      <c r="M76" s="206">
        <v>0</v>
      </c>
      <c r="N76" s="206">
        <v>0</v>
      </c>
      <c r="O76" s="206">
        <v>0</v>
      </c>
      <c r="P76" s="206">
        <v>0</v>
      </c>
      <c r="Q76" s="206">
        <v>0</v>
      </c>
      <c r="R76" s="206">
        <v>0</v>
      </c>
      <c r="S76" s="206">
        <v>0</v>
      </c>
      <c r="T76" s="206">
        <v>0</v>
      </c>
      <c r="U76" s="206">
        <v>0</v>
      </c>
      <c r="V76" s="206">
        <v>0</v>
      </c>
      <c r="W76" s="206">
        <v>0</v>
      </c>
      <c r="X76" s="207">
        <f t="shared" si="7"/>
        <v>0</v>
      </c>
      <c r="Y76" s="207">
        <f t="shared" si="1"/>
        <v>0</v>
      </c>
      <c r="Z76" s="209"/>
      <c r="AA76" s="344">
        <f t="shared" si="4"/>
        <v>0</v>
      </c>
      <c r="AB76" s="69"/>
    </row>
    <row r="77" spans="1:28" ht="12.75">
      <c r="A77" s="94">
        <v>74</v>
      </c>
      <c r="B77" s="308" t="s">
        <v>349</v>
      </c>
      <c r="C77" s="309" t="s">
        <v>188</v>
      </c>
      <c r="D77" s="310" t="s">
        <v>108</v>
      </c>
      <c r="E77" s="206">
        <v>0</v>
      </c>
      <c r="F77" s="206">
        <v>0</v>
      </c>
      <c r="G77" s="206">
        <v>0</v>
      </c>
      <c r="H77" s="206">
        <v>0</v>
      </c>
      <c r="I77" s="206">
        <v>0</v>
      </c>
      <c r="J77" s="206">
        <v>0</v>
      </c>
      <c r="K77" s="206">
        <v>0</v>
      </c>
      <c r="L77" s="206">
        <v>0</v>
      </c>
      <c r="M77" s="206">
        <v>0</v>
      </c>
      <c r="N77" s="206">
        <v>0</v>
      </c>
      <c r="O77" s="206">
        <v>0</v>
      </c>
      <c r="P77" s="206">
        <v>0</v>
      </c>
      <c r="Q77" s="206">
        <v>0</v>
      </c>
      <c r="R77" s="206">
        <v>0</v>
      </c>
      <c r="S77" s="206">
        <v>0</v>
      </c>
      <c r="T77" s="206">
        <v>0</v>
      </c>
      <c r="U77" s="206">
        <v>0</v>
      </c>
      <c r="V77" s="206">
        <v>0</v>
      </c>
      <c r="W77" s="206">
        <v>0</v>
      </c>
      <c r="X77" s="207">
        <f t="shared" si="7"/>
        <v>0</v>
      </c>
      <c r="Y77" s="207">
        <v>0</v>
      </c>
      <c r="Z77" s="209"/>
      <c r="AA77" s="344">
        <f t="shared" si="4"/>
        <v>0</v>
      </c>
      <c r="AB77" s="176"/>
    </row>
    <row r="78" spans="1:28" ht="12.75">
      <c r="A78" s="94">
        <v>75</v>
      </c>
      <c r="B78" s="308" t="s">
        <v>478</v>
      </c>
      <c r="C78" s="309" t="s">
        <v>84</v>
      </c>
      <c r="D78" s="310" t="s">
        <v>55</v>
      </c>
      <c r="E78" s="206">
        <v>0</v>
      </c>
      <c r="F78" s="206">
        <v>0</v>
      </c>
      <c r="G78" s="206">
        <v>0</v>
      </c>
      <c r="H78" s="206">
        <v>0</v>
      </c>
      <c r="I78" s="206">
        <v>0</v>
      </c>
      <c r="J78" s="206">
        <v>0</v>
      </c>
      <c r="K78" s="206">
        <v>0</v>
      </c>
      <c r="L78" s="206">
        <v>0</v>
      </c>
      <c r="M78" s="206">
        <v>0</v>
      </c>
      <c r="N78" s="206">
        <v>0</v>
      </c>
      <c r="O78" s="206">
        <v>0</v>
      </c>
      <c r="P78" s="206">
        <v>0</v>
      </c>
      <c r="Q78" s="206">
        <v>0</v>
      </c>
      <c r="R78" s="206">
        <v>0</v>
      </c>
      <c r="S78" s="206">
        <v>0</v>
      </c>
      <c r="T78" s="206">
        <v>0</v>
      </c>
      <c r="U78" s="206">
        <v>0</v>
      </c>
      <c r="V78" s="206">
        <v>0</v>
      </c>
      <c r="W78" s="206">
        <v>0</v>
      </c>
      <c r="X78" s="207">
        <f t="shared" si="7"/>
        <v>0</v>
      </c>
      <c r="Y78" s="207">
        <f aca="true" t="shared" si="8" ref="Y78:Y94">LARGE(E78:W78,1)+LARGE(E78:W78,2)+LARGE(E78:W78,3)+LARGE(E78:W78,4)</f>
        <v>0</v>
      </c>
      <c r="Z78" s="209"/>
      <c r="AA78" s="344">
        <f t="shared" si="4"/>
        <v>0</v>
      </c>
      <c r="AB78" s="217"/>
    </row>
    <row r="79" spans="1:28" ht="12.75">
      <c r="A79" s="94">
        <v>76</v>
      </c>
      <c r="B79" s="202" t="s">
        <v>78</v>
      </c>
      <c r="C79" s="203" t="s">
        <v>396</v>
      </c>
      <c r="D79" s="204" t="s">
        <v>271</v>
      </c>
      <c r="E79" s="206">
        <v>0</v>
      </c>
      <c r="F79" s="206">
        <v>0</v>
      </c>
      <c r="G79" s="206">
        <v>0</v>
      </c>
      <c r="H79" s="206">
        <v>0</v>
      </c>
      <c r="I79" s="206">
        <v>0</v>
      </c>
      <c r="J79" s="206">
        <v>0</v>
      </c>
      <c r="K79" s="206">
        <v>0</v>
      </c>
      <c r="L79" s="206">
        <v>0</v>
      </c>
      <c r="M79" s="206">
        <v>0</v>
      </c>
      <c r="N79" s="206">
        <v>0</v>
      </c>
      <c r="O79" s="206">
        <v>0</v>
      </c>
      <c r="P79" s="206">
        <v>0</v>
      </c>
      <c r="Q79" s="206">
        <v>0</v>
      </c>
      <c r="R79" s="206">
        <v>0</v>
      </c>
      <c r="S79" s="206">
        <v>0</v>
      </c>
      <c r="T79" s="206">
        <v>0</v>
      </c>
      <c r="U79" s="206">
        <v>0</v>
      </c>
      <c r="V79" s="206">
        <v>0</v>
      </c>
      <c r="W79" s="206">
        <v>0</v>
      </c>
      <c r="X79" s="207">
        <f t="shared" si="7"/>
        <v>0</v>
      </c>
      <c r="Y79" s="207">
        <f t="shared" si="8"/>
        <v>0</v>
      </c>
      <c r="Z79" s="209"/>
      <c r="AA79" s="344">
        <f t="shared" si="4"/>
        <v>0</v>
      </c>
      <c r="AB79" s="217"/>
    </row>
    <row r="80" spans="1:28" ht="12.75">
      <c r="A80" s="94">
        <v>77</v>
      </c>
      <c r="B80" s="308" t="s">
        <v>67</v>
      </c>
      <c r="C80" s="309" t="s">
        <v>73</v>
      </c>
      <c r="D80" s="310" t="s">
        <v>363</v>
      </c>
      <c r="E80" s="206">
        <v>0</v>
      </c>
      <c r="F80" s="206">
        <v>0</v>
      </c>
      <c r="G80" s="206">
        <v>0</v>
      </c>
      <c r="H80" s="206">
        <v>0</v>
      </c>
      <c r="I80" s="206">
        <v>0</v>
      </c>
      <c r="J80" s="206">
        <v>0</v>
      </c>
      <c r="K80" s="206">
        <v>0</v>
      </c>
      <c r="L80" s="206">
        <v>0</v>
      </c>
      <c r="M80" s="206">
        <v>0</v>
      </c>
      <c r="N80" s="206">
        <v>0</v>
      </c>
      <c r="O80" s="206">
        <v>0</v>
      </c>
      <c r="P80" s="206">
        <v>0</v>
      </c>
      <c r="Q80" s="206">
        <v>0</v>
      </c>
      <c r="R80" s="206">
        <v>0</v>
      </c>
      <c r="S80" s="206">
        <v>0</v>
      </c>
      <c r="T80" s="206">
        <v>0</v>
      </c>
      <c r="U80" s="206">
        <v>0</v>
      </c>
      <c r="V80" s="206">
        <v>0</v>
      </c>
      <c r="W80" s="206">
        <v>0</v>
      </c>
      <c r="X80" s="207">
        <f t="shared" si="7"/>
        <v>0</v>
      </c>
      <c r="Y80" s="225">
        <f t="shared" si="8"/>
        <v>0</v>
      </c>
      <c r="Z80" s="209"/>
      <c r="AA80" s="344">
        <f t="shared" si="4"/>
        <v>0</v>
      </c>
      <c r="AB80" s="44"/>
    </row>
    <row r="81" spans="1:28" ht="12.75">
      <c r="A81" s="94">
        <v>78</v>
      </c>
      <c r="B81" s="308" t="s">
        <v>570</v>
      </c>
      <c r="C81" s="309" t="s">
        <v>112</v>
      </c>
      <c r="D81" s="310" t="s">
        <v>271</v>
      </c>
      <c r="E81" s="206">
        <v>0</v>
      </c>
      <c r="F81" s="206">
        <v>0</v>
      </c>
      <c r="G81" s="206">
        <v>0</v>
      </c>
      <c r="H81" s="206">
        <v>0</v>
      </c>
      <c r="I81" s="206">
        <v>0</v>
      </c>
      <c r="J81" s="206">
        <v>0</v>
      </c>
      <c r="K81" s="206">
        <v>0</v>
      </c>
      <c r="L81" s="206">
        <v>0</v>
      </c>
      <c r="M81" s="206">
        <v>0</v>
      </c>
      <c r="N81" s="206">
        <v>0</v>
      </c>
      <c r="O81" s="206">
        <v>0</v>
      </c>
      <c r="P81" s="206">
        <v>0</v>
      </c>
      <c r="Q81" s="206">
        <v>0</v>
      </c>
      <c r="R81" s="206">
        <v>0</v>
      </c>
      <c r="S81" s="206">
        <v>0</v>
      </c>
      <c r="T81" s="206">
        <v>0</v>
      </c>
      <c r="U81" s="206">
        <v>0</v>
      </c>
      <c r="V81" s="206">
        <v>0</v>
      </c>
      <c r="W81" s="206">
        <v>0</v>
      </c>
      <c r="X81" s="207">
        <f t="shared" si="7"/>
        <v>0</v>
      </c>
      <c r="Y81" s="208">
        <f t="shared" si="8"/>
        <v>0</v>
      </c>
      <c r="Z81" s="209"/>
      <c r="AA81" s="344">
        <f t="shared" si="4"/>
        <v>0</v>
      </c>
      <c r="AB81" s="44"/>
    </row>
    <row r="82" spans="1:28" ht="12.75">
      <c r="A82" s="94">
        <v>79</v>
      </c>
      <c r="B82" s="308" t="s">
        <v>132</v>
      </c>
      <c r="C82" s="309" t="s">
        <v>503</v>
      </c>
      <c r="D82" s="310" t="s">
        <v>55</v>
      </c>
      <c r="E82" s="206">
        <v>0</v>
      </c>
      <c r="F82" s="206">
        <v>0</v>
      </c>
      <c r="G82" s="206">
        <v>0</v>
      </c>
      <c r="H82" s="206">
        <v>0</v>
      </c>
      <c r="I82" s="206">
        <v>0</v>
      </c>
      <c r="J82" s="206">
        <v>0</v>
      </c>
      <c r="K82" s="206">
        <v>0</v>
      </c>
      <c r="L82" s="206">
        <v>0</v>
      </c>
      <c r="M82" s="206">
        <v>0</v>
      </c>
      <c r="N82" s="206">
        <v>0</v>
      </c>
      <c r="O82" s="206">
        <v>0</v>
      </c>
      <c r="P82" s="206">
        <v>0</v>
      </c>
      <c r="Q82" s="206">
        <v>0</v>
      </c>
      <c r="R82" s="206">
        <v>0</v>
      </c>
      <c r="S82" s="206">
        <v>0</v>
      </c>
      <c r="T82" s="206">
        <v>0</v>
      </c>
      <c r="U82" s="206">
        <v>0</v>
      </c>
      <c r="V82" s="206">
        <v>0</v>
      </c>
      <c r="W82" s="206">
        <v>0</v>
      </c>
      <c r="X82" s="207">
        <f t="shared" si="7"/>
        <v>0</v>
      </c>
      <c r="Y82" s="208">
        <f t="shared" si="8"/>
        <v>0</v>
      </c>
      <c r="Z82" s="209"/>
      <c r="AA82" s="344">
        <f t="shared" si="4"/>
        <v>0</v>
      </c>
      <c r="AB82" s="44"/>
    </row>
    <row r="83" spans="1:28" ht="12.75">
      <c r="A83" s="94">
        <v>80</v>
      </c>
      <c r="B83" s="222" t="s">
        <v>464</v>
      </c>
      <c r="C83" s="223" t="s">
        <v>237</v>
      </c>
      <c r="D83" s="224" t="s">
        <v>285</v>
      </c>
      <c r="E83" s="206">
        <v>0</v>
      </c>
      <c r="F83" s="206">
        <v>0</v>
      </c>
      <c r="G83" s="206">
        <v>0</v>
      </c>
      <c r="H83" s="206">
        <v>0</v>
      </c>
      <c r="I83" s="206">
        <v>0</v>
      </c>
      <c r="J83" s="206">
        <v>0</v>
      </c>
      <c r="K83" s="206">
        <v>0</v>
      </c>
      <c r="L83" s="206">
        <v>0</v>
      </c>
      <c r="M83" s="206">
        <v>0</v>
      </c>
      <c r="N83" s="206">
        <v>0</v>
      </c>
      <c r="O83" s="206">
        <v>0</v>
      </c>
      <c r="P83" s="206">
        <v>0</v>
      </c>
      <c r="Q83" s="206">
        <v>0</v>
      </c>
      <c r="R83" s="206">
        <v>0</v>
      </c>
      <c r="S83" s="206">
        <v>0</v>
      </c>
      <c r="T83" s="206">
        <v>0</v>
      </c>
      <c r="U83" s="206">
        <v>0</v>
      </c>
      <c r="V83" s="206">
        <v>0</v>
      </c>
      <c r="W83" s="206">
        <v>0</v>
      </c>
      <c r="X83" s="207">
        <f t="shared" si="7"/>
        <v>0</v>
      </c>
      <c r="Y83" s="229">
        <f t="shared" si="8"/>
        <v>0</v>
      </c>
      <c r="Z83" s="209"/>
      <c r="AA83" s="344">
        <f t="shared" si="4"/>
        <v>0</v>
      </c>
      <c r="AB83" s="217"/>
    </row>
    <row r="84" spans="1:28" ht="12.75">
      <c r="A84" s="94">
        <v>81</v>
      </c>
      <c r="B84" s="222" t="s">
        <v>412</v>
      </c>
      <c r="C84" s="223" t="s">
        <v>73</v>
      </c>
      <c r="D84" s="224" t="s">
        <v>55</v>
      </c>
      <c r="E84" s="206">
        <v>0</v>
      </c>
      <c r="F84" s="206">
        <v>0</v>
      </c>
      <c r="G84" s="206">
        <v>0</v>
      </c>
      <c r="H84" s="206">
        <v>0</v>
      </c>
      <c r="I84" s="206">
        <v>0</v>
      </c>
      <c r="J84" s="206">
        <v>0</v>
      </c>
      <c r="K84" s="206">
        <v>0</v>
      </c>
      <c r="L84" s="206">
        <v>0</v>
      </c>
      <c r="M84" s="206">
        <v>0</v>
      </c>
      <c r="N84" s="206">
        <v>0</v>
      </c>
      <c r="O84" s="206">
        <v>0</v>
      </c>
      <c r="P84" s="206">
        <v>0</v>
      </c>
      <c r="Q84" s="206">
        <v>0</v>
      </c>
      <c r="R84" s="206">
        <v>0</v>
      </c>
      <c r="S84" s="206">
        <v>0</v>
      </c>
      <c r="T84" s="206">
        <v>0</v>
      </c>
      <c r="U84" s="206">
        <v>0</v>
      </c>
      <c r="V84" s="206">
        <v>0</v>
      </c>
      <c r="W84" s="206">
        <v>0</v>
      </c>
      <c r="X84" s="229">
        <f t="shared" si="7"/>
        <v>0</v>
      </c>
      <c r="Y84" s="229">
        <f t="shared" si="8"/>
        <v>0</v>
      </c>
      <c r="Z84" s="209"/>
      <c r="AA84" s="344">
        <f t="shared" si="4"/>
        <v>0</v>
      </c>
      <c r="AB84" s="217"/>
    </row>
    <row r="85" spans="1:28" ht="12.75">
      <c r="A85" s="94">
        <v>82</v>
      </c>
      <c r="B85" s="308" t="s">
        <v>459</v>
      </c>
      <c r="C85" s="309" t="s">
        <v>98</v>
      </c>
      <c r="D85" s="310" t="s">
        <v>460</v>
      </c>
      <c r="E85" s="206">
        <v>0</v>
      </c>
      <c r="F85" s="206">
        <v>0</v>
      </c>
      <c r="G85" s="206">
        <v>0</v>
      </c>
      <c r="H85" s="206">
        <v>0</v>
      </c>
      <c r="I85" s="206">
        <v>0</v>
      </c>
      <c r="J85" s="206">
        <v>0</v>
      </c>
      <c r="K85" s="206">
        <v>0</v>
      </c>
      <c r="L85" s="206">
        <v>0</v>
      </c>
      <c r="M85" s="206">
        <v>0</v>
      </c>
      <c r="N85" s="206">
        <v>0</v>
      </c>
      <c r="O85" s="206">
        <v>0</v>
      </c>
      <c r="P85" s="206">
        <v>0</v>
      </c>
      <c r="Q85" s="206">
        <v>0</v>
      </c>
      <c r="R85" s="206">
        <v>0</v>
      </c>
      <c r="S85" s="206">
        <v>0</v>
      </c>
      <c r="T85" s="206">
        <v>0</v>
      </c>
      <c r="U85" s="206">
        <v>0</v>
      </c>
      <c r="V85" s="206">
        <v>0</v>
      </c>
      <c r="W85" s="206">
        <v>0</v>
      </c>
      <c r="X85" s="233">
        <f t="shared" si="7"/>
        <v>0</v>
      </c>
      <c r="Y85" s="233">
        <f t="shared" si="8"/>
        <v>0</v>
      </c>
      <c r="Z85" s="209"/>
      <c r="AA85" s="344">
        <f t="shared" si="4"/>
        <v>0</v>
      </c>
      <c r="AB85" s="217"/>
    </row>
    <row r="86" spans="1:28" ht="12.75">
      <c r="A86" s="94">
        <v>83</v>
      </c>
      <c r="B86" s="408" t="s">
        <v>67</v>
      </c>
      <c r="C86" s="409" t="s">
        <v>250</v>
      </c>
      <c r="D86" s="410" t="s">
        <v>55</v>
      </c>
      <c r="E86" s="206">
        <v>0</v>
      </c>
      <c r="F86" s="206">
        <v>0</v>
      </c>
      <c r="G86" s="206">
        <v>0</v>
      </c>
      <c r="H86" s="206">
        <v>0</v>
      </c>
      <c r="I86" s="206">
        <v>0</v>
      </c>
      <c r="J86" s="206">
        <v>0</v>
      </c>
      <c r="K86" s="206">
        <v>0</v>
      </c>
      <c r="L86" s="206">
        <v>0</v>
      </c>
      <c r="M86" s="206">
        <v>0</v>
      </c>
      <c r="N86" s="206">
        <v>0</v>
      </c>
      <c r="O86" s="206">
        <v>0</v>
      </c>
      <c r="P86" s="206">
        <v>0</v>
      </c>
      <c r="Q86" s="206">
        <v>0</v>
      </c>
      <c r="R86" s="206">
        <v>0</v>
      </c>
      <c r="S86" s="206">
        <v>0</v>
      </c>
      <c r="T86" s="206">
        <v>0</v>
      </c>
      <c r="U86" s="206">
        <v>0</v>
      </c>
      <c r="V86" s="206">
        <v>0</v>
      </c>
      <c r="W86" s="206">
        <v>0</v>
      </c>
      <c r="X86" s="225">
        <f t="shared" si="7"/>
        <v>0</v>
      </c>
      <c r="Y86" s="208">
        <f t="shared" si="8"/>
        <v>0</v>
      </c>
      <c r="Z86" s="209"/>
      <c r="AA86" s="344">
        <f t="shared" si="4"/>
        <v>0</v>
      </c>
      <c r="AB86" s="70"/>
    </row>
    <row r="87" spans="1:28" ht="12.75">
      <c r="A87" s="94">
        <v>84</v>
      </c>
      <c r="B87" s="202" t="s">
        <v>224</v>
      </c>
      <c r="C87" s="203" t="s">
        <v>225</v>
      </c>
      <c r="D87" s="204" t="s">
        <v>30</v>
      </c>
      <c r="E87" s="206">
        <v>0</v>
      </c>
      <c r="F87" s="206">
        <v>0</v>
      </c>
      <c r="G87" s="206">
        <v>0</v>
      </c>
      <c r="H87" s="206">
        <v>0</v>
      </c>
      <c r="I87" s="206">
        <v>0</v>
      </c>
      <c r="J87" s="206">
        <v>0</v>
      </c>
      <c r="K87" s="206">
        <v>0</v>
      </c>
      <c r="L87" s="206">
        <v>0</v>
      </c>
      <c r="M87" s="206">
        <v>0</v>
      </c>
      <c r="N87" s="206">
        <v>0</v>
      </c>
      <c r="O87" s="206">
        <v>0</v>
      </c>
      <c r="P87" s="206">
        <v>0</v>
      </c>
      <c r="Q87" s="206">
        <v>0</v>
      </c>
      <c r="R87" s="206">
        <v>0</v>
      </c>
      <c r="S87" s="206">
        <v>0</v>
      </c>
      <c r="T87" s="206">
        <v>0</v>
      </c>
      <c r="U87" s="206">
        <v>0</v>
      </c>
      <c r="V87" s="206">
        <v>0</v>
      </c>
      <c r="W87" s="206">
        <v>0</v>
      </c>
      <c r="X87" s="207">
        <f t="shared" si="7"/>
        <v>0</v>
      </c>
      <c r="Y87" s="207">
        <f t="shared" si="8"/>
        <v>0</v>
      </c>
      <c r="Z87" s="209"/>
      <c r="AA87" s="344">
        <f t="shared" si="4"/>
        <v>0</v>
      </c>
      <c r="AB87" s="70"/>
    </row>
    <row r="88" spans="1:28" ht="12.75">
      <c r="A88" s="94">
        <v>85</v>
      </c>
      <c r="B88" s="411" t="s">
        <v>83</v>
      </c>
      <c r="C88" s="412" t="s">
        <v>220</v>
      </c>
      <c r="D88" s="413" t="s">
        <v>571</v>
      </c>
      <c r="E88" s="206">
        <v>0</v>
      </c>
      <c r="F88" s="206">
        <v>0</v>
      </c>
      <c r="G88" s="206">
        <v>0</v>
      </c>
      <c r="H88" s="206">
        <v>0</v>
      </c>
      <c r="I88" s="206">
        <v>0</v>
      </c>
      <c r="J88" s="206">
        <v>0</v>
      </c>
      <c r="K88" s="206">
        <v>0</v>
      </c>
      <c r="L88" s="206">
        <v>0</v>
      </c>
      <c r="M88" s="206">
        <v>0</v>
      </c>
      <c r="N88" s="206">
        <v>0</v>
      </c>
      <c r="O88" s="206">
        <v>0</v>
      </c>
      <c r="P88" s="206">
        <v>0</v>
      </c>
      <c r="Q88" s="206">
        <v>0</v>
      </c>
      <c r="R88" s="206">
        <v>0</v>
      </c>
      <c r="S88" s="206">
        <v>0</v>
      </c>
      <c r="T88" s="206">
        <v>0</v>
      </c>
      <c r="U88" s="206">
        <v>0</v>
      </c>
      <c r="V88" s="206">
        <v>0</v>
      </c>
      <c r="W88" s="206">
        <v>0</v>
      </c>
      <c r="X88" s="207">
        <f t="shared" si="7"/>
        <v>0</v>
      </c>
      <c r="Y88" s="207">
        <f t="shared" si="8"/>
        <v>0</v>
      </c>
      <c r="Z88" s="209"/>
      <c r="AA88" s="344">
        <f t="shared" si="4"/>
        <v>0</v>
      </c>
      <c r="AB88" s="70"/>
    </row>
    <row r="89" spans="1:28" ht="12.75">
      <c r="A89" s="94">
        <v>86</v>
      </c>
      <c r="B89" s="308" t="s">
        <v>138</v>
      </c>
      <c r="C89" s="309" t="s">
        <v>139</v>
      </c>
      <c r="D89" s="310" t="s">
        <v>47</v>
      </c>
      <c r="E89" s="206">
        <v>0</v>
      </c>
      <c r="F89" s="206">
        <v>0</v>
      </c>
      <c r="G89" s="206">
        <v>0</v>
      </c>
      <c r="H89" s="206">
        <v>0</v>
      </c>
      <c r="I89" s="206">
        <v>0</v>
      </c>
      <c r="J89" s="206">
        <v>0</v>
      </c>
      <c r="K89" s="206">
        <v>0</v>
      </c>
      <c r="L89" s="206">
        <v>0</v>
      </c>
      <c r="M89" s="206">
        <v>0</v>
      </c>
      <c r="N89" s="206">
        <v>0</v>
      </c>
      <c r="O89" s="206">
        <v>0</v>
      </c>
      <c r="P89" s="206">
        <v>0</v>
      </c>
      <c r="Q89" s="206">
        <v>0</v>
      </c>
      <c r="R89" s="206">
        <v>0</v>
      </c>
      <c r="S89" s="206">
        <v>0</v>
      </c>
      <c r="T89" s="206">
        <v>0</v>
      </c>
      <c r="U89" s="206">
        <v>0</v>
      </c>
      <c r="V89" s="206">
        <v>0</v>
      </c>
      <c r="W89" s="206">
        <v>0</v>
      </c>
      <c r="X89" s="207">
        <f t="shared" si="7"/>
        <v>0</v>
      </c>
      <c r="Y89" s="207">
        <f t="shared" si="8"/>
        <v>0</v>
      </c>
      <c r="Z89" s="209"/>
      <c r="AA89" s="344">
        <f t="shared" si="4"/>
        <v>0</v>
      </c>
      <c r="AB89" s="70"/>
    </row>
    <row r="90" spans="1:28" ht="12.75">
      <c r="A90" s="94">
        <v>87</v>
      </c>
      <c r="B90" s="308" t="s">
        <v>303</v>
      </c>
      <c r="C90" s="309" t="s">
        <v>304</v>
      </c>
      <c r="D90" s="310" t="s">
        <v>47</v>
      </c>
      <c r="E90" s="206">
        <v>0</v>
      </c>
      <c r="F90" s="206">
        <v>0</v>
      </c>
      <c r="G90" s="206">
        <v>0</v>
      </c>
      <c r="H90" s="206">
        <v>0</v>
      </c>
      <c r="I90" s="206">
        <v>0</v>
      </c>
      <c r="J90" s="206">
        <v>0</v>
      </c>
      <c r="K90" s="206">
        <v>0</v>
      </c>
      <c r="L90" s="206">
        <v>0</v>
      </c>
      <c r="M90" s="206">
        <v>0</v>
      </c>
      <c r="N90" s="206">
        <v>0</v>
      </c>
      <c r="O90" s="206">
        <v>0</v>
      </c>
      <c r="P90" s="206">
        <v>0</v>
      </c>
      <c r="Q90" s="206">
        <v>0</v>
      </c>
      <c r="R90" s="206">
        <v>0</v>
      </c>
      <c r="S90" s="206">
        <v>0</v>
      </c>
      <c r="T90" s="206">
        <v>0</v>
      </c>
      <c r="U90" s="206">
        <v>0</v>
      </c>
      <c r="V90" s="206">
        <v>0</v>
      </c>
      <c r="W90" s="206">
        <v>0</v>
      </c>
      <c r="X90" s="233">
        <f t="shared" si="7"/>
        <v>0</v>
      </c>
      <c r="Y90" s="207">
        <f t="shared" si="8"/>
        <v>0</v>
      </c>
      <c r="Z90" s="209"/>
      <c r="AA90" s="344">
        <f t="shared" si="4"/>
        <v>0</v>
      </c>
      <c r="AB90" s="44"/>
    </row>
    <row r="91" spans="1:28" ht="12.75">
      <c r="A91" s="94">
        <v>88</v>
      </c>
      <c r="B91" s="308" t="s">
        <v>119</v>
      </c>
      <c r="C91" s="309" t="s">
        <v>120</v>
      </c>
      <c r="D91" s="310" t="s">
        <v>361</v>
      </c>
      <c r="E91" s="206">
        <v>0</v>
      </c>
      <c r="F91" s="206">
        <v>0</v>
      </c>
      <c r="G91" s="206">
        <v>0</v>
      </c>
      <c r="H91" s="206">
        <v>0</v>
      </c>
      <c r="I91" s="206">
        <v>0</v>
      </c>
      <c r="J91" s="206">
        <v>0</v>
      </c>
      <c r="K91" s="206">
        <v>0</v>
      </c>
      <c r="L91" s="206">
        <v>0</v>
      </c>
      <c r="M91" s="206">
        <v>0</v>
      </c>
      <c r="N91" s="206">
        <v>0</v>
      </c>
      <c r="O91" s="206">
        <v>0</v>
      </c>
      <c r="P91" s="206">
        <v>0</v>
      </c>
      <c r="Q91" s="206">
        <v>0</v>
      </c>
      <c r="R91" s="206">
        <v>0</v>
      </c>
      <c r="S91" s="206">
        <v>0</v>
      </c>
      <c r="T91" s="206">
        <v>0</v>
      </c>
      <c r="U91" s="206">
        <v>0</v>
      </c>
      <c r="V91" s="206">
        <v>0</v>
      </c>
      <c r="W91" s="206">
        <v>0</v>
      </c>
      <c r="X91" s="229">
        <f t="shared" si="7"/>
        <v>0</v>
      </c>
      <c r="Y91" s="229">
        <f t="shared" si="8"/>
        <v>0</v>
      </c>
      <c r="Z91" s="209"/>
      <c r="AA91" s="344">
        <f t="shared" si="4"/>
        <v>0</v>
      </c>
      <c r="AB91" s="44"/>
    </row>
    <row r="92" spans="1:28" ht="12.75">
      <c r="A92" s="94">
        <v>89</v>
      </c>
      <c r="B92" s="202" t="s">
        <v>158</v>
      </c>
      <c r="C92" s="203" t="s">
        <v>32</v>
      </c>
      <c r="D92" s="204" t="s">
        <v>134</v>
      </c>
      <c r="E92" s="206">
        <v>0</v>
      </c>
      <c r="F92" s="206">
        <v>0</v>
      </c>
      <c r="G92" s="206">
        <v>0</v>
      </c>
      <c r="H92" s="206">
        <v>0</v>
      </c>
      <c r="I92" s="206">
        <v>0</v>
      </c>
      <c r="J92" s="206">
        <v>0</v>
      </c>
      <c r="K92" s="206">
        <v>0</v>
      </c>
      <c r="L92" s="206">
        <v>0</v>
      </c>
      <c r="M92" s="206">
        <v>0</v>
      </c>
      <c r="N92" s="206">
        <v>0</v>
      </c>
      <c r="O92" s="206">
        <v>0</v>
      </c>
      <c r="P92" s="206">
        <v>0</v>
      </c>
      <c r="Q92" s="206">
        <v>0</v>
      </c>
      <c r="R92" s="206">
        <v>0</v>
      </c>
      <c r="S92" s="206">
        <v>0</v>
      </c>
      <c r="T92" s="206">
        <v>0</v>
      </c>
      <c r="U92" s="206">
        <v>0</v>
      </c>
      <c r="V92" s="206">
        <v>0</v>
      </c>
      <c r="W92" s="206">
        <v>0</v>
      </c>
      <c r="X92" s="229">
        <f t="shared" si="7"/>
        <v>0</v>
      </c>
      <c r="Y92" s="229">
        <f t="shared" si="8"/>
        <v>0</v>
      </c>
      <c r="Z92" s="209"/>
      <c r="AA92" s="344">
        <f t="shared" si="4"/>
        <v>0</v>
      </c>
      <c r="AB92" s="44"/>
    </row>
    <row r="93" spans="1:28" ht="12.75">
      <c r="A93" s="94">
        <v>90</v>
      </c>
      <c r="B93" s="222" t="s">
        <v>117</v>
      </c>
      <c r="C93" s="223" t="s">
        <v>118</v>
      </c>
      <c r="D93" s="224" t="s">
        <v>55</v>
      </c>
      <c r="E93" s="206">
        <v>0</v>
      </c>
      <c r="F93" s="206">
        <v>0</v>
      </c>
      <c r="G93" s="206">
        <v>0</v>
      </c>
      <c r="H93" s="206">
        <v>0</v>
      </c>
      <c r="I93" s="206">
        <v>0</v>
      </c>
      <c r="J93" s="206">
        <v>0</v>
      </c>
      <c r="K93" s="206">
        <v>0</v>
      </c>
      <c r="L93" s="206">
        <v>0</v>
      </c>
      <c r="M93" s="206">
        <v>0</v>
      </c>
      <c r="N93" s="206">
        <v>0</v>
      </c>
      <c r="O93" s="206">
        <v>0</v>
      </c>
      <c r="P93" s="206">
        <v>0</v>
      </c>
      <c r="Q93" s="206">
        <v>0</v>
      </c>
      <c r="R93" s="206">
        <v>0</v>
      </c>
      <c r="S93" s="206">
        <v>0</v>
      </c>
      <c r="T93" s="206">
        <v>0</v>
      </c>
      <c r="U93" s="206">
        <v>0</v>
      </c>
      <c r="V93" s="206">
        <v>0</v>
      </c>
      <c r="W93" s="206">
        <v>0</v>
      </c>
      <c r="X93" s="207">
        <f t="shared" si="7"/>
        <v>0</v>
      </c>
      <c r="Y93" s="207">
        <f t="shared" si="8"/>
        <v>0</v>
      </c>
      <c r="Z93" s="209"/>
      <c r="AA93" s="344">
        <f t="shared" si="4"/>
        <v>0</v>
      </c>
      <c r="AB93" s="44"/>
    </row>
    <row r="94" spans="1:28" ht="12.75">
      <c r="A94" s="94">
        <v>91</v>
      </c>
      <c r="B94" s="308" t="s">
        <v>90</v>
      </c>
      <c r="C94" s="309" t="s">
        <v>91</v>
      </c>
      <c r="D94" s="310" t="s">
        <v>47</v>
      </c>
      <c r="E94" s="206">
        <v>0</v>
      </c>
      <c r="F94" s="206">
        <v>0</v>
      </c>
      <c r="G94" s="206">
        <v>0</v>
      </c>
      <c r="H94" s="206">
        <v>0</v>
      </c>
      <c r="I94" s="206">
        <v>0</v>
      </c>
      <c r="J94" s="206">
        <v>0</v>
      </c>
      <c r="K94" s="206">
        <v>0</v>
      </c>
      <c r="L94" s="206">
        <v>0</v>
      </c>
      <c r="M94" s="206">
        <v>0</v>
      </c>
      <c r="N94" s="206">
        <v>0</v>
      </c>
      <c r="O94" s="414">
        <v>0</v>
      </c>
      <c r="P94" s="414">
        <v>0</v>
      </c>
      <c r="Q94" s="414">
        <v>0</v>
      </c>
      <c r="R94" s="206">
        <v>0</v>
      </c>
      <c r="S94" s="206">
        <v>0</v>
      </c>
      <c r="T94" s="206">
        <v>0</v>
      </c>
      <c r="U94" s="206">
        <v>0</v>
      </c>
      <c r="V94" s="206">
        <v>0</v>
      </c>
      <c r="W94" s="206">
        <v>0</v>
      </c>
      <c r="X94" s="229">
        <f t="shared" si="7"/>
        <v>0</v>
      </c>
      <c r="Y94" s="229">
        <f t="shared" si="8"/>
        <v>0</v>
      </c>
      <c r="Z94" s="209"/>
      <c r="AA94" s="344">
        <f t="shared" si="4"/>
        <v>0</v>
      </c>
      <c r="AB94" s="176"/>
    </row>
    <row r="95" spans="1:28" ht="12.75">
      <c r="A95" s="94">
        <v>92</v>
      </c>
      <c r="B95" s="308" t="s">
        <v>572</v>
      </c>
      <c r="C95" s="309" t="s">
        <v>556</v>
      </c>
      <c r="D95" s="310" t="s">
        <v>150</v>
      </c>
      <c r="E95" s="206">
        <v>0</v>
      </c>
      <c r="F95" s="206">
        <v>0</v>
      </c>
      <c r="G95" s="206">
        <v>0</v>
      </c>
      <c r="H95" s="206">
        <v>0</v>
      </c>
      <c r="I95" s="206">
        <v>0</v>
      </c>
      <c r="J95" s="206">
        <v>0</v>
      </c>
      <c r="K95" s="206">
        <v>0</v>
      </c>
      <c r="L95" s="206">
        <v>0</v>
      </c>
      <c r="M95" s="206">
        <v>0</v>
      </c>
      <c r="N95" s="206">
        <v>0</v>
      </c>
      <c r="O95" s="206">
        <v>0</v>
      </c>
      <c r="P95" s="206">
        <v>0</v>
      </c>
      <c r="Q95" s="206">
        <v>0</v>
      </c>
      <c r="R95" s="206">
        <v>0</v>
      </c>
      <c r="S95" s="206">
        <v>0</v>
      </c>
      <c r="T95" s="206">
        <v>0</v>
      </c>
      <c r="U95" s="206">
        <v>0</v>
      </c>
      <c r="V95" s="206">
        <v>0</v>
      </c>
      <c r="W95" s="206">
        <v>0</v>
      </c>
      <c r="X95" s="207">
        <f t="shared" si="7"/>
        <v>0</v>
      </c>
      <c r="Y95" s="207">
        <v>0</v>
      </c>
      <c r="Z95" s="209"/>
      <c r="AA95" s="344">
        <f t="shared" si="4"/>
        <v>0</v>
      </c>
      <c r="AB95" s="70"/>
    </row>
    <row r="96" spans="1:28" ht="12.75">
      <c r="A96" s="94">
        <v>93</v>
      </c>
      <c r="B96" s="202" t="s">
        <v>573</v>
      </c>
      <c r="C96" s="203" t="s">
        <v>574</v>
      </c>
      <c r="D96" s="204" t="s">
        <v>271</v>
      </c>
      <c r="E96" s="206">
        <v>0</v>
      </c>
      <c r="F96" s="206">
        <v>0</v>
      </c>
      <c r="G96" s="206">
        <v>0</v>
      </c>
      <c r="H96" s="206">
        <v>0</v>
      </c>
      <c r="I96" s="206">
        <v>0</v>
      </c>
      <c r="J96" s="206">
        <v>0</v>
      </c>
      <c r="K96" s="206">
        <v>0</v>
      </c>
      <c r="L96" s="206">
        <v>0</v>
      </c>
      <c r="M96" s="206">
        <v>0</v>
      </c>
      <c r="N96" s="206">
        <v>0</v>
      </c>
      <c r="O96" s="206">
        <v>0</v>
      </c>
      <c r="P96" s="206">
        <v>0</v>
      </c>
      <c r="Q96" s="206">
        <v>0</v>
      </c>
      <c r="R96" s="206">
        <v>0</v>
      </c>
      <c r="S96" s="206">
        <v>0</v>
      </c>
      <c r="T96" s="206">
        <v>0</v>
      </c>
      <c r="U96" s="206">
        <v>0</v>
      </c>
      <c r="V96" s="206">
        <v>0</v>
      </c>
      <c r="W96" s="206">
        <v>0</v>
      </c>
      <c r="X96" s="207">
        <f t="shared" si="7"/>
        <v>0</v>
      </c>
      <c r="Y96" s="207">
        <f>LARGE(E96:W96,1)+LARGE(E96:W96,2)+LARGE(E96:W96,3)+LARGE(E96:W96,4)</f>
        <v>0</v>
      </c>
      <c r="Z96" s="209"/>
      <c r="AA96" s="210">
        <f t="shared" si="4"/>
        <v>0</v>
      </c>
      <c r="AB96" s="176"/>
    </row>
    <row r="97" spans="1:28" ht="12.75">
      <c r="A97" s="94">
        <v>94</v>
      </c>
      <c r="B97" s="308" t="s">
        <v>121</v>
      </c>
      <c r="C97" s="309" t="s">
        <v>427</v>
      </c>
      <c r="D97" s="310" t="s">
        <v>30</v>
      </c>
      <c r="E97" s="206">
        <v>0</v>
      </c>
      <c r="F97" s="206">
        <v>0</v>
      </c>
      <c r="G97" s="206">
        <v>0</v>
      </c>
      <c r="H97" s="206">
        <v>0</v>
      </c>
      <c r="I97" s="206">
        <v>0</v>
      </c>
      <c r="J97" s="206">
        <v>0</v>
      </c>
      <c r="K97" s="206">
        <v>0</v>
      </c>
      <c r="L97" s="206">
        <v>0</v>
      </c>
      <c r="M97" s="206">
        <v>0</v>
      </c>
      <c r="N97" s="206">
        <v>0</v>
      </c>
      <c r="O97" s="206">
        <v>0</v>
      </c>
      <c r="P97" s="206">
        <v>0</v>
      </c>
      <c r="Q97" s="206">
        <v>0</v>
      </c>
      <c r="R97" s="206">
        <v>0</v>
      </c>
      <c r="S97" s="206">
        <v>0</v>
      </c>
      <c r="T97" s="206">
        <v>0</v>
      </c>
      <c r="U97" s="206">
        <v>0</v>
      </c>
      <c r="V97" s="206">
        <v>0</v>
      </c>
      <c r="W97" s="206">
        <v>0</v>
      </c>
      <c r="X97" s="207">
        <f aca="true" t="shared" si="9" ref="X97:X116">LARGE(E97:V97,1)+LARGE(E97:V97,2)+LARGE(E97:V97,3)+LARGE(E97:V97,4)</f>
        <v>0</v>
      </c>
      <c r="Y97" s="229">
        <f>LARGE(E97:W97,1)+LARGE(E97:W97,2)+LARGE(E97:W97,3)+LARGE(E97:W97,4)</f>
        <v>0</v>
      </c>
      <c r="Z97" s="209"/>
      <c r="AA97" s="344">
        <f t="shared" si="4"/>
        <v>0</v>
      </c>
      <c r="AB97" s="176"/>
    </row>
    <row r="98" spans="1:28" ht="12.75">
      <c r="A98" s="94">
        <v>95</v>
      </c>
      <c r="B98" s="132" t="s">
        <v>575</v>
      </c>
      <c r="C98" s="132" t="s">
        <v>576</v>
      </c>
      <c r="D98" s="132" t="s">
        <v>577</v>
      </c>
      <c r="E98" s="134">
        <v>0</v>
      </c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  <c r="R98" s="134">
        <v>0</v>
      </c>
      <c r="S98" s="134">
        <v>0</v>
      </c>
      <c r="T98" s="134">
        <v>0</v>
      </c>
      <c r="U98" s="134">
        <v>0</v>
      </c>
      <c r="V98" s="134"/>
      <c r="W98" s="350">
        <f aca="true" t="shared" si="10" ref="W98:W117">SUM(E98:V98)</f>
        <v>0</v>
      </c>
      <c r="X98" s="350">
        <f t="shared" si="9"/>
        <v>0</v>
      </c>
      <c r="Y98" s="354"/>
      <c r="Z98" s="415">
        <f aca="true" t="shared" si="11" ref="Z98:Z117">X98+Y98</f>
        <v>0</v>
      </c>
      <c r="AA98" s="70"/>
      <c r="AB98" s="70"/>
    </row>
    <row r="99" spans="1:28" ht="12.75">
      <c r="A99" s="94">
        <v>96</v>
      </c>
      <c r="B99" s="132" t="s">
        <v>301</v>
      </c>
      <c r="C99" s="132" t="s">
        <v>302</v>
      </c>
      <c r="D99" s="132" t="s">
        <v>108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134">
        <v>0</v>
      </c>
      <c r="M99" s="134">
        <v>0</v>
      </c>
      <c r="R99" s="134">
        <v>0</v>
      </c>
      <c r="S99" s="134">
        <v>0</v>
      </c>
      <c r="T99" s="134">
        <v>0</v>
      </c>
      <c r="U99" s="134">
        <v>0</v>
      </c>
      <c r="V99" s="134"/>
      <c r="W99" s="350">
        <f t="shared" si="10"/>
        <v>0</v>
      </c>
      <c r="X99" s="350">
        <f t="shared" si="9"/>
        <v>0</v>
      </c>
      <c r="Y99" s="354"/>
      <c r="Z99" s="415">
        <f t="shared" si="11"/>
        <v>0</v>
      </c>
      <c r="AA99" s="70"/>
      <c r="AB99" s="176"/>
    </row>
    <row r="100" spans="1:28" ht="12.75">
      <c r="A100" s="94">
        <v>97</v>
      </c>
      <c r="B100" s="132" t="s">
        <v>224</v>
      </c>
      <c r="C100" s="132" t="s">
        <v>225</v>
      </c>
      <c r="D100" s="132" t="s">
        <v>30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134">
        <v>0</v>
      </c>
      <c r="M100" s="134">
        <v>0</v>
      </c>
      <c r="R100" s="134">
        <v>0</v>
      </c>
      <c r="S100" s="134">
        <v>0</v>
      </c>
      <c r="T100" s="134">
        <v>0</v>
      </c>
      <c r="U100" s="134">
        <v>0</v>
      </c>
      <c r="V100" s="134">
        <v>0</v>
      </c>
      <c r="W100" s="350">
        <f t="shared" si="10"/>
        <v>0</v>
      </c>
      <c r="X100" s="350">
        <f t="shared" si="9"/>
        <v>0</v>
      </c>
      <c r="Y100" s="111"/>
      <c r="Z100" s="415">
        <f t="shared" si="11"/>
        <v>0</v>
      </c>
      <c r="AA100" s="70"/>
      <c r="AB100" s="70"/>
    </row>
    <row r="101" spans="1:28" ht="12.75">
      <c r="A101" s="254">
        <v>98</v>
      </c>
      <c r="B101" s="319" t="s">
        <v>143</v>
      </c>
      <c r="C101" s="319" t="s">
        <v>144</v>
      </c>
      <c r="D101" s="319" t="s">
        <v>346</v>
      </c>
      <c r="E101" s="111">
        <v>0</v>
      </c>
      <c r="F101" s="111">
        <v>0</v>
      </c>
      <c r="G101" s="111">
        <v>0</v>
      </c>
      <c r="H101" s="111">
        <v>0</v>
      </c>
      <c r="I101" s="111">
        <v>0</v>
      </c>
      <c r="J101" s="97"/>
      <c r="K101" s="111"/>
      <c r="L101" s="111"/>
      <c r="M101" s="111"/>
      <c r="R101" s="111"/>
      <c r="S101" s="111"/>
      <c r="T101" s="354"/>
      <c r="U101" s="111"/>
      <c r="V101" s="111"/>
      <c r="W101" s="112">
        <f t="shared" si="10"/>
        <v>0</v>
      </c>
      <c r="X101" s="111">
        <f t="shared" si="9"/>
        <v>0</v>
      </c>
      <c r="Y101" s="354"/>
      <c r="Z101" s="415">
        <f t="shared" si="11"/>
        <v>0</v>
      </c>
      <c r="AA101" s="70"/>
      <c r="AB101" s="70"/>
    </row>
    <row r="102" spans="1:28" ht="12.75">
      <c r="A102" s="254">
        <v>99</v>
      </c>
      <c r="B102" s="110" t="s">
        <v>578</v>
      </c>
      <c r="C102" s="110" t="s">
        <v>579</v>
      </c>
      <c r="D102" s="110" t="s">
        <v>314</v>
      </c>
      <c r="E102" s="111">
        <v>0</v>
      </c>
      <c r="F102" s="111">
        <v>0</v>
      </c>
      <c r="G102" s="111">
        <v>0</v>
      </c>
      <c r="H102" s="111">
        <v>0</v>
      </c>
      <c r="I102" s="111">
        <v>0</v>
      </c>
      <c r="J102" s="97"/>
      <c r="K102" s="111"/>
      <c r="L102" s="111"/>
      <c r="M102" s="111"/>
      <c r="R102" s="111"/>
      <c r="S102" s="111"/>
      <c r="T102" s="111"/>
      <c r="U102" s="111"/>
      <c r="V102" s="111"/>
      <c r="W102" s="112">
        <f t="shared" si="10"/>
        <v>0</v>
      </c>
      <c r="X102" s="111">
        <f t="shared" si="9"/>
        <v>0</v>
      </c>
      <c r="Y102" s="354"/>
      <c r="Z102" s="415">
        <f t="shared" si="11"/>
        <v>0</v>
      </c>
      <c r="AA102" s="70"/>
      <c r="AB102" s="70"/>
    </row>
    <row r="103" spans="1:28" ht="12.75">
      <c r="A103" s="254">
        <v>100</v>
      </c>
      <c r="B103" s="110" t="s">
        <v>481</v>
      </c>
      <c r="C103" s="110" t="s">
        <v>209</v>
      </c>
      <c r="D103" s="110" t="s">
        <v>580</v>
      </c>
      <c r="E103" s="111">
        <v>0</v>
      </c>
      <c r="F103" s="111">
        <v>0</v>
      </c>
      <c r="G103" s="111">
        <v>0</v>
      </c>
      <c r="H103" s="111">
        <v>0</v>
      </c>
      <c r="I103" s="111">
        <v>0</v>
      </c>
      <c r="J103" s="97"/>
      <c r="K103" s="111"/>
      <c r="L103" s="111"/>
      <c r="M103" s="111"/>
      <c r="R103" s="111"/>
      <c r="S103" s="111"/>
      <c r="T103" s="111"/>
      <c r="U103" s="111"/>
      <c r="V103" s="111"/>
      <c r="W103" s="112">
        <f t="shared" si="10"/>
        <v>0</v>
      </c>
      <c r="X103" s="112">
        <f t="shared" si="9"/>
        <v>0</v>
      </c>
      <c r="Y103" s="354"/>
      <c r="Z103" s="415">
        <f t="shared" si="11"/>
        <v>0</v>
      </c>
      <c r="AA103" s="70"/>
      <c r="AB103" s="70"/>
    </row>
    <row r="104" spans="1:28" ht="12.75">
      <c r="A104" s="254">
        <v>101</v>
      </c>
      <c r="B104" s="319" t="s">
        <v>132</v>
      </c>
      <c r="C104" s="319" t="s">
        <v>144</v>
      </c>
      <c r="D104" s="319" t="s">
        <v>169</v>
      </c>
      <c r="E104" s="111">
        <v>0</v>
      </c>
      <c r="F104" s="111">
        <v>0</v>
      </c>
      <c r="G104" s="111">
        <v>0</v>
      </c>
      <c r="H104" s="111">
        <v>0</v>
      </c>
      <c r="I104" s="111">
        <v>0</v>
      </c>
      <c r="J104" s="97"/>
      <c r="K104" s="111"/>
      <c r="L104" s="111"/>
      <c r="M104" s="111"/>
      <c r="R104" s="111"/>
      <c r="S104" s="111"/>
      <c r="T104" s="111"/>
      <c r="U104" s="111"/>
      <c r="V104" s="111"/>
      <c r="W104" s="112">
        <f t="shared" si="10"/>
        <v>0</v>
      </c>
      <c r="X104" s="111">
        <f t="shared" si="9"/>
        <v>0</v>
      </c>
      <c r="Y104" s="134"/>
      <c r="Z104" s="415">
        <f t="shared" si="11"/>
        <v>0</v>
      </c>
      <c r="AA104" s="70"/>
      <c r="AB104" s="70"/>
    </row>
    <row r="105" spans="1:28" ht="12.75">
      <c r="A105" s="254">
        <v>102</v>
      </c>
      <c r="B105" s="110" t="s">
        <v>62</v>
      </c>
      <c r="C105" s="110" t="s">
        <v>43</v>
      </c>
      <c r="D105" s="110" t="s">
        <v>106</v>
      </c>
      <c r="E105" s="111">
        <v>0</v>
      </c>
      <c r="F105" s="111">
        <v>0</v>
      </c>
      <c r="G105" s="111">
        <v>0</v>
      </c>
      <c r="H105" s="111">
        <v>0</v>
      </c>
      <c r="I105" s="111">
        <v>0</v>
      </c>
      <c r="J105" s="97"/>
      <c r="K105" s="111"/>
      <c r="L105" s="111"/>
      <c r="M105" s="111"/>
      <c r="R105" s="111"/>
      <c r="S105" s="111"/>
      <c r="T105" s="111"/>
      <c r="U105" s="111"/>
      <c r="V105" s="111"/>
      <c r="W105" s="111">
        <f t="shared" si="10"/>
        <v>0</v>
      </c>
      <c r="X105" s="111">
        <f t="shared" si="9"/>
        <v>0</v>
      </c>
      <c r="Y105" s="354"/>
      <c r="Z105" s="415">
        <f t="shared" si="11"/>
        <v>0</v>
      </c>
      <c r="AA105" s="70"/>
      <c r="AB105" s="70"/>
    </row>
    <row r="106" spans="1:28" ht="12.75">
      <c r="A106" s="254">
        <v>103</v>
      </c>
      <c r="B106" s="110" t="s">
        <v>581</v>
      </c>
      <c r="C106" s="110" t="s">
        <v>209</v>
      </c>
      <c r="D106" s="110" t="s">
        <v>106</v>
      </c>
      <c r="E106" s="111">
        <v>0</v>
      </c>
      <c r="F106" s="111">
        <v>0</v>
      </c>
      <c r="G106" s="111">
        <v>0</v>
      </c>
      <c r="H106" s="111">
        <v>0</v>
      </c>
      <c r="I106" s="111">
        <v>0</v>
      </c>
      <c r="J106" s="97"/>
      <c r="K106" s="111"/>
      <c r="L106" s="111"/>
      <c r="M106" s="111"/>
      <c r="R106" s="111"/>
      <c r="S106" s="111"/>
      <c r="T106" s="111"/>
      <c r="U106" s="111"/>
      <c r="V106" s="111"/>
      <c r="W106" s="111">
        <f t="shared" si="10"/>
        <v>0</v>
      </c>
      <c r="X106" s="112">
        <f t="shared" si="9"/>
        <v>0</v>
      </c>
      <c r="Y106" s="97"/>
      <c r="Z106" s="415">
        <f t="shared" si="11"/>
        <v>0</v>
      </c>
      <c r="AA106" s="70"/>
      <c r="AB106" s="70"/>
    </row>
    <row r="107" spans="1:28" ht="12.75">
      <c r="A107" s="254">
        <v>104</v>
      </c>
      <c r="B107" s="110" t="s">
        <v>77</v>
      </c>
      <c r="C107" s="110" t="s">
        <v>73</v>
      </c>
      <c r="D107" s="110" t="s">
        <v>582</v>
      </c>
      <c r="E107" s="111">
        <v>0</v>
      </c>
      <c r="F107" s="111">
        <v>0</v>
      </c>
      <c r="G107" s="111">
        <v>0</v>
      </c>
      <c r="H107" s="111">
        <v>0</v>
      </c>
      <c r="I107" s="111">
        <v>0</v>
      </c>
      <c r="J107" s="97"/>
      <c r="K107" s="111"/>
      <c r="L107" s="111"/>
      <c r="M107" s="111"/>
      <c r="R107" s="111"/>
      <c r="S107" s="111"/>
      <c r="T107" s="111"/>
      <c r="U107" s="111"/>
      <c r="V107" s="111"/>
      <c r="W107" s="111">
        <f t="shared" si="10"/>
        <v>0</v>
      </c>
      <c r="X107" s="112">
        <f t="shared" si="9"/>
        <v>0</v>
      </c>
      <c r="Y107" s="111"/>
      <c r="Z107" s="415">
        <f t="shared" si="11"/>
        <v>0</v>
      </c>
      <c r="AA107" s="70"/>
      <c r="AB107" s="70"/>
    </row>
    <row r="108" spans="1:28" ht="12.75">
      <c r="A108" s="254">
        <v>105</v>
      </c>
      <c r="B108" s="123" t="s">
        <v>524</v>
      </c>
      <c r="C108" s="123" t="s">
        <v>133</v>
      </c>
      <c r="D108" s="123" t="s">
        <v>134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96"/>
      <c r="K108" s="107"/>
      <c r="L108" s="107"/>
      <c r="M108" s="107"/>
      <c r="R108" s="107"/>
      <c r="S108" s="107"/>
      <c r="T108" s="107"/>
      <c r="U108" s="107"/>
      <c r="V108" s="107"/>
      <c r="W108" s="107">
        <f t="shared" si="10"/>
        <v>0</v>
      </c>
      <c r="X108" s="116">
        <f t="shared" si="9"/>
        <v>0</v>
      </c>
      <c r="Y108" s="111"/>
      <c r="Z108" s="415">
        <f t="shared" si="11"/>
        <v>0</v>
      </c>
      <c r="AA108" s="70"/>
      <c r="AB108" s="70"/>
    </row>
    <row r="109" spans="1:28" ht="12.75">
      <c r="A109" s="254">
        <v>106</v>
      </c>
      <c r="B109" s="95" t="s">
        <v>583</v>
      </c>
      <c r="C109" s="95" t="s">
        <v>584</v>
      </c>
      <c r="D109" s="95" t="s">
        <v>106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96"/>
      <c r="K109" s="107"/>
      <c r="L109" s="107"/>
      <c r="M109" s="107"/>
      <c r="R109" s="107"/>
      <c r="S109" s="107"/>
      <c r="T109" s="107"/>
      <c r="U109" s="107"/>
      <c r="V109" s="107"/>
      <c r="W109" s="116">
        <f t="shared" si="10"/>
        <v>0</v>
      </c>
      <c r="X109" s="107">
        <f t="shared" si="9"/>
        <v>0</v>
      </c>
      <c r="Y109" s="289"/>
      <c r="Z109" s="415">
        <f t="shared" si="11"/>
        <v>0</v>
      </c>
      <c r="AA109" s="70"/>
      <c r="AB109" s="70"/>
    </row>
    <row r="110" spans="1:28" ht="12.75">
      <c r="A110" s="254">
        <v>107</v>
      </c>
      <c r="B110" s="95" t="s">
        <v>585</v>
      </c>
      <c r="C110" s="95" t="s">
        <v>234</v>
      </c>
      <c r="D110" s="95" t="s">
        <v>586</v>
      </c>
      <c r="E110" s="107">
        <v>0</v>
      </c>
      <c r="F110" s="107">
        <v>0</v>
      </c>
      <c r="G110" s="107">
        <v>0</v>
      </c>
      <c r="H110" s="107">
        <v>0</v>
      </c>
      <c r="I110" s="107">
        <v>0</v>
      </c>
      <c r="J110" s="96"/>
      <c r="K110" s="107"/>
      <c r="L110" s="107"/>
      <c r="M110" s="107"/>
      <c r="R110" s="107"/>
      <c r="S110" s="107"/>
      <c r="T110" s="107"/>
      <c r="U110" s="107"/>
      <c r="V110" s="107"/>
      <c r="W110" s="116">
        <f t="shared" si="10"/>
        <v>0</v>
      </c>
      <c r="X110" s="107">
        <f t="shared" si="9"/>
        <v>0</v>
      </c>
      <c r="Y110" s="111"/>
      <c r="Z110" s="415">
        <f t="shared" si="11"/>
        <v>0</v>
      </c>
      <c r="AA110" s="70"/>
      <c r="AB110" s="70"/>
    </row>
    <row r="111" spans="1:28" ht="12.75">
      <c r="A111" s="254">
        <v>108</v>
      </c>
      <c r="B111" s="95" t="s">
        <v>291</v>
      </c>
      <c r="C111" s="95" t="s">
        <v>292</v>
      </c>
      <c r="D111" s="95" t="s">
        <v>283</v>
      </c>
      <c r="E111" s="107">
        <v>0</v>
      </c>
      <c r="F111" s="107">
        <v>0</v>
      </c>
      <c r="G111" s="107">
        <v>0</v>
      </c>
      <c r="H111" s="107">
        <v>0</v>
      </c>
      <c r="I111" s="107">
        <v>0</v>
      </c>
      <c r="J111" s="96"/>
      <c r="K111" s="107"/>
      <c r="L111" s="107"/>
      <c r="M111" s="107"/>
      <c r="R111" s="107"/>
      <c r="S111" s="107"/>
      <c r="T111" s="107"/>
      <c r="U111" s="107"/>
      <c r="V111" s="107"/>
      <c r="W111" s="116">
        <f t="shared" si="10"/>
        <v>0</v>
      </c>
      <c r="X111" s="107">
        <f t="shared" si="9"/>
        <v>0</v>
      </c>
      <c r="Y111" s="111"/>
      <c r="Z111" s="415">
        <f t="shared" si="11"/>
        <v>0</v>
      </c>
      <c r="AA111" s="70"/>
      <c r="AB111" s="70"/>
    </row>
    <row r="112" spans="1:28" ht="12.75">
      <c r="A112" s="254">
        <v>109</v>
      </c>
      <c r="B112" s="95" t="s">
        <v>587</v>
      </c>
      <c r="C112" s="95" t="s">
        <v>166</v>
      </c>
      <c r="D112" s="95" t="s">
        <v>327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96"/>
      <c r="K112" s="107"/>
      <c r="L112" s="107"/>
      <c r="M112" s="107"/>
      <c r="R112" s="107"/>
      <c r="S112" s="107"/>
      <c r="T112" s="107"/>
      <c r="U112" s="107"/>
      <c r="V112" s="107"/>
      <c r="W112" s="116">
        <f t="shared" si="10"/>
        <v>0</v>
      </c>
      <c r="X112" s="107">
        <f t="shared" si="9"/>
        <v>0</v>
      </c>
      <c r="Y112" s="111"/>
      <c r="Z112" s="415">
        <f t="shared" si="11"/>
        <v>0</v>
      </c>
      <c r="AA112" s="70"/>
      <c r="AB112" s="70"/>
    </row>
    <row r="113" spans="1:28" ht="12.75">
      <c r="A113" s="254">
        <v>110</v>
      </c>
      <c r="B113" s="95" t="s">
        <v>121</v>
      </c>
      <c r="C113" s="95" t="s">
        <v>588</v>
      </c>
      <c r="D113" s="95" t="s">
        <v>108</v>
      </c>
      <c r="E113" s="107">
        <v>0</v>
      </c>
      <c r="F113" s="107">
        <v>0</v>
      </c>
      <c r="G113" s="107">
        <v>0</v>
      </c>
      <c r="H113" s="107">
        <v>0</v>
      </c>
      <c r="I113" s="107">
        <v>0</v>
      </c>
      <c r="J113" s="96"/>
      <c r="K113" s="107"/>
      <c r="L113" s="107"/>
      <c r="M113" s="107"/>
      <c r="R113" s="107"/>
      <c r="S113" s="107"/>
      <c r="T113" s="107"/>
      <c r="U113" s="107"/>
      <c r="V113" s="107"/>
      <c r="W113" s="116">
        <f t="shared" si="10"/>
        <v>0</v>
      </c>
      <c r="X113" s="107">
        <f t="shared" si="9"/>
        <v>0</v>
      </c>
      <c r="Y113" s="111"/>
      <c r="Z113" s="415">
        <f t="shared" si="11"/>
        <v>0</v>
      </c>
      <c r="AA113" s="70"/>
      <c r="AB113" s="70"/>
    </row>
    <row r="114" spans="1:28" ht="12.75">
      <c r="A114" s="254">
        <v>111</v>
      </c>
      <c r="B114" s="95" t="s">
        <v>406</v>
      </c>
      <c r="C114" s="95" t="s">
        <v>407</v>
      </c>
      <c r="D114" s="95" t="s">
        <v>108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96"/>
      <c r="K114" s="107"/>
      <c r="L114" s="107"/>
      <c r="M114" s="107"/>
      <c r="R114" s="107"/>
      <c r="S114" s="107"/>
      <c r="T114" s="107"/>
      <c r="U114" s="107"/>
      <c r="V114" s="107"/>
      <c r="W114" s="116">
        <f t="shared" si="10"/>
        <v>0</v>
      </c>
      <c r="X114" s="107">
        <f t="shared" si="9"/>
        <v>0</v>
      </c>
      <c r="Y114" s="111"/>
      <c r="Z114" s="415">
        <f t="shared" si="11"/>
        <v>0</v>
      </c>
      <c r="AA114" s="70"/>
      <c r="AB114" s="70"/>
    </row>
    <row r="115" spans="1:28" ht="12.75">
      <c r="A115" s="254">
        <v>112</v>
      </c>
      <c r="B115" s="95" t="s">
        <v>589</v>
      </c>
      <c r="C115" s="95" t="s">
        <v>229</v>
      </c>
      <c r="D115" s="95" t="s">
        <v>590</v>
      </c>
      <c r="E115" s="107">
        <v>0</v>
      </c>
      <c r="F115" s="107">
        <v>0</v>
      </c>
      <c r="G115" s="107">
        <v>0</v>
      </c>
      <c r="H115" s="107">
        <v>0</v>
      </c>
      <c r="I115" s="107">
        <v>0</v>
      </c>
      <c r="J115" s="96"/>
      <c r="K115" s="107"/>
      <c r="L115" s="107"/>
      <c r="M115" s="107"/>
      <c r="R115" s="107"/>
      <c r="S115" s="107"/>
      <c r="T115" s="107"/>
      <c r="U115" s="107"/>
      <c r="V115" s="107"/>
      <c r="W115" s="116">
        <f t="shared" si="10"/>
        <v>0</v>
      </c>
      <c r="X115" s="107">
        <f t="shared" si="9"/>
        <v>0</v>
      </c>
      <c r="Y115" s="111"/>
      <c r="Z115" s="415">
        <f t="shared" si="11"/>
        <v>0</v>
      </c>
      <c r="AA115" s="70"/>
      <c r="AB115" s="70"/>
    </row>
    <row r="116" spans="1:28" ht="12.75">
      <c r="A116" s="254">
        <v>113</v>
      </c>
      <c r="B116" s="95" t="s">
        <v>31</v>
      </c>
      <c r="C116" s="95" t="s">
        <v>32</v>
      </c>
      <c r="D116" s="95" t="s">
        <v>61</v>
      </c>
      <c r="E116" s="107">
        <v>0</v>
      </c>
      <c r="F116" s="107">
        <v>0</v>
      </c>
      <c r="G116" s="107">
        <v>0</v>
      </c>
      <c r="H116" s="107">
        <v>0</v>
      </c>
      <c r="I116" s="107">
        <v>0</v>
      </c>
      <c r="J116" s="96"/>
      <c r="K116" s="107"/>
      <c r="L116" s="107"/>
      <c r="M116" s="107"/>
      <c r="R116" s="107"/>
      <c r="S116" s="107"/>
      <c r="T116" s="107"/>
      <c r="U116" s="107"/>
      <c r="V116" s="107"/>
      <c r="W116" s="116">
        <f t="shared" si="10"/>
        <v>0</v>
      </c>
      <c r="X116" s="107">
        <f t="shared" si="9"/>
        <v>0</v>
      </c>
      <c r="Y116" s="111"/>
      <c r="Z116" s="415">
        <f t="shared" si="11"/>
        <v>0</v>
      </c>
      <c r="AA116" s="70"/>
      <c r="AB116" s="70"/>
    </row>
    <row r="117" spans="1:28" ht="12.75">
      <c r="A117" s="254">
        <v>114</v>
      </c>
      <c r="B117" s="95" t="s">
        <v>165</v>
      </c>
      <c r="C117" s="95" t="s">
        <v>166</v>
      </c>
      <c r="D117" s="95" t="s">
        <v>167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  <c r="J117" s="96"/>
      <c r="K117" s="107"/>
      <c r="L117" s="107"/>
      <c r="M117" s="107"/>
      <c r="R117" s="107"/>
      <c r="S117" s="107"/>
      <c r="T117" s="107"/>
      <c r="U117" s="107"/>
      <c r="V117" s="107"/>
      <c r="W117" s="116">
        <f t="shared" si="10"/>
        <v>0</v>
      </c>
      <c r="X117" s="107">
        <f aca="true" t="shared" si="12" ref="X117:X148">LARGE(E117:V117,1)+LARGE(E117:V117,2)+LARGE(E117:V117,3)+LARGE(E117:V117,4)</f>
        <v>0</v>
      </c>
      <c r="Y117" s="289"/>
      <c r="Z117" s="415">
        <f t="shared" si="11"/>
        <v>0</v>
      </c>
      <c r="AA117" s="70"/>
      <c r="AB117" s="70"/>
    </row>
    <row r="118" spans="1:28" ht="12.75">
      <c r="A118" s="254">
        <v>115</v>
      </c>
      <c r="B118" s="95" t="s">
        <v>340</v>
      </c>
      <c r="C118" s="95" t="s">
        <v>43</v>
      </c>
      <c r="D118" s="95" t="s">
        <v>322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  <c r="J118" s="96"/>
      <c r="K118" s="107"/>
      <c r="L118" s="107"/>
      <c r="M118" s="107"/>
      <c r="R118" s="107"/>
      <c r="S118" s="107"/>
      <c r="T118" s="107"/>
      <c r="U118" s="107"/>
      <c r="V118" s="107"/>
      <c r="W118" s="116">
        <f aca="true" t="shared" si="13" ref="W118:W149">SUM(E118:V118)</f>
        <v>0</v>
      </c>
      <c r="X118" s="107">
        <f t="shared" si="12"/>
        <v>0</v>
      </c>
      <c r="Y118" s="111"/>
      <c r="Z118" s="415">
        <f aca="true" t="shared" si="14" ref="Z118:Z149">X118+Y118</f>
        <v>0</v>
      </c>
      <c r="AA118" s="70"/>
      <c r="AB118" s="70"/>
    </row>
    <row r="119" spans="1:28" ht="12.75">
      <c r="A119" s="254">
        <v>116</v>
      </c>
      <c r="B119" s="95" t="s">
        <v>90</v>
      </c>
      <c r="C119" s="95" t="s">
        <v>168</v>
      </c>
      <c r="D119" s="95" t="s">
        <v>169</v>
      </c>
      <c r="E119" s="107">
        <v>0</v>
      </c>
      <c r="F119" s="107">
        <v>0</v>
      </c>
      <c r="G119" s="107">
        <v>0</v>
      </c>
      <c r="H119" s="107">
        <v>0</v>
      </c>
      <c r="I119" s="107">
        <v>0</v>
      </c>
      <c r="J119" s="96"/>
      <c r="K119" s="107"/>
      <c r="L119" s="107"/>
      <c r="M119" s="107"/>
      <c r="R119" s="107"/>
      <c r="S119" s="107"/>
      <c r="T119" s="107"/>
      <c r="U119" s="107"/>
      <c r="V119" s="107"/>
      <c r="W119" s="116">
        <f t="shared" si="13"/>
        <v>0</v>
      </c>
      <c r="X119" s="107">
        <f t="shared" si="12"/>
        <v>0</v>
      </c>
      <c r="Y119" s="111"/>
      <c r="Z119" s="415">
        <f t="shared" si="14"/>
        <v>0</v>
      </c>
      <c r="AA119" s="70"/>
      <c r="AB119" s="70"/>
    </row>
    <row r="120" spans="1:28" ht="12.75">
      <c r="A120" s="254">
        <v>117</v>
      </c>
      <c r="B120" s="95" t="s">
        <v>342</v>
      </c>
      <c r="C120" s="95" t="s">
        <v>141</v>
      </c>
      <c r="D120" s="95" t="s">
        <v>343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96"/>
      <c r="K120" s="107"/>
      <c r="L120" s="107"/>
      <c r="M120" s="107"/>
      <c r="R120" s="107"/>
      <c r="S120" s="107"/>
      <c r="T120" s="107"/>
      <c r="U120" s="107"/>
      <c r="V120" s="107"/>
      <c r="W120" s="116">
        <f t="shared" si="13"/>
        <v>0</v>
      </c>
      <c r="X120" s="107">
        <f t="shared" si="12"/>
        <v>0</v>
      </c>
      <c r="Y120" s="111"/>
      <c r="Z120" s="415">
        <f t="shared" si="14"/>
        <v>0</v>
      </c>
      <c r="AA120" s="70"/>
      <c r="AB120" s="70"/>
    </row>
    <row r="121" spans="1:28" ht="12.75">
      <c r="A121" s="254">
        <v>118</v>
      </c>
      <c r="B121" s="95" t="s">
        <v>151</v>
      </c>
      <c r="C121" s="95" t="s">
        <v>152</v>
      </c>
      <c r="D121" s="95" t="s">
        <v>343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96"/>
      <c r="K121" s="107"/>
      <c r="L121" s="107"/>
      <c r="M121" s="107"/>
      <c r="R121" s="107"/>
      <c r="S121" s="107"/>
      <c r="T121" s="107"/>
      <c r="U121" s="107"/>
      <c r="V121" s="107"/>
      <c r="W121" s="116">
        <f t="shared" si="13"/>
        <v>0</v>
      </c>
      <c r="X121" s="107">
        <f t="shared" si="12"/>
        <v>0</v>
      </c>
      <c r="Y121" s="111"/>
      <c r="Z121" s="415">
        <f t="shared" si="14"/>
        <v>0</v>
      </c>
      <c r="AA121" s="70"/>
      <c r="AB121" s="70"/>
    </row>
    <row r="122" spans="1:28" ht="12.75">
      <c r="A122" s="254">
        <v>119</v>
      </c>
      <c r="B122" s="95" t="s">
        <v>415</v>
      </c>
      <c r="C122" s="95" t="s">
        <v>35</v>
      </c>
      <c r="D122" s="95" t="s">
        <v>283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96"/>
      <c r="K122" s="107"/>
      <c r="L122" s="107"/>
      <c r="M122" s="107"/>
      <c r="R122" s="107"/>
      <c r="S122" s="107"/>
      <c r="T122" s="107"/>
      <c r="U122" s="107"/>
      <c r="V122" s="107"/>
      <c r="W122" s="116">
        <f t="shared" si="13"/>
        <v>0</v>
      </c>
      <c r="X122" s="107">
        <f t="shared" si="12"/>
        <v>0</v>
      </c>
      <c r="Y122" s="111"/>
      <c r="Z122" s="415">
        <f t="shared" si="14"/>
        <v>0</v>
      </c>
      <c r="AA122" s="70"/>
      <c r="AB122" s="70"/>
    </row>
    <row r="123" spans="1:28" ht="12.75">
      <c r="A123" s="254">
        <v>120</v>
      </c>
      <c r="B123" s="95" t="s">
        <v>404</v>
      </c>
      <c r="C123" s="95" t="s">
        <v>79</v>
      </c>
      <c r="D123" s="95" t="s">
        <v>346</v>
      </c>
      <c r="E123" s="107">
        <v>0</v>
      </c>
      <c r="F123" s="107">
        <v>0</v>
      </c>
      <c r="G123" s="107">
        <v>0</v>
      </c>
      <c r="H123" s="107">
        <v>0</v>
      </c>
      <c r="I123" s="107">
        <v>0</v>
      </c>
      <c r="J123" s="96"/>
      <c r="K123" s="107"/>
      <c r="L123" s="107"/>
      <c r="M123" s="107"/>
      <c r="R123" s="107"/>
      <c r="S123" s="107"/>
      <c r="T123" s="107"/>
      <c r="U123" s="107"/>
      <c r="V123" s="107"/>
      <c r="W123" s="116">
        <f t="shared" si="13"/>
        <v>0</v>
      </c>
      <c r="X123" s="107">
        <f t="shared" si="12"/>
        <v>0</v>
      </c>
      <c r="Y123" s="111"/>
      <c r="Z123" s="415">
        <f t="shared" si="14"/>
        <v>0</v>
      </c>
      <c r="AA123" s="70"/>
      <c r="AB123" s="70"/>
    </row>
    <row r="124" spans="1:28" ht="12.75">
      <c r="A124" s="254">
        <v>121</v>
      </c>
      <c r="B124" s="95" t="s">
        <v>440</v>
      </c>
      <c r="C124" s="95" t="s">
        <v>441</v>
      </c>
      <c r="D124" s="95" t="s">
        <v>30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  <c r="J124" s="96"/>
      <c r="K124" s="107"/>
      <c r="L124" s="107"/>
      <c r="M124" s="107"/>
      <c r="R124" s="107"/>
      <c r="S124" s="107"/>
      <c r="T124" s="107"/>
      <c r="U124" s="107"/>
      <c r="V124" s="107"/>
      <c r="W124" s="116">
        <f t="shared" si="13"/>
        <v>0</v>
      </c>
      <c r="X124" s="107">
        <f t="shared" si="12"/>
        <v>0</v>
      </c>
      <c r="Y124" s="111"/>
      <c r="Z124" s="415">
        <f t="shared" si="14"/>
        <v>0</v>
      </c>
      <c r="AA124" s="70"/>
      <c r="AB124" s="70"/>
    </row>
    <row r="125" spans="1:28" ht="12.75">
      <c r="A125" s="254">
        <v>122</v>
      </c>
      <c r="B125" s="95" t="s">
        <v>370</v>
      </c>
      <c r="C125" s="95" t="s">
        <v>60</v>
      </c>
      <c r="D125" s="95" t="s">
        <v>30</v>
      </c>
      <c r="E125" s="107">
        <v>0</v>
      </c>
      <c r="F125" s="107">
        <v>0</v>
      </c>
      <c r="G125" s="107">
        <v>0</v>
      </c>
      <c r="H125" s="107">
        <v>0</v>
      </c>
      <c r="I125" s="107">
        <v>0</v>
      </c>
      <c r="J125" s="96"/>
      <c r="K125" s="107"/>
      <c r="L125" s="107"/>
      <c r="M125" s="107"/>
      <c r="R125" s="107"/>
      <c r="S125" s="107"/>
      <c r="T125" s="107"/>
      <c r="U125" s="107"/>
      <c r="V125" s="107"/>
      <c r="W125" s="116">
        <f t="shared" si="13"/>
        <v>0</v>
      </c>
      <c r="X125" s="107">
        <f t="shared" si="12"/>
        <v>0</v>
      </c>
      <c r="Y125" s="111"/>
      <c r="Z125" s="415">
        <f t="shared" si="14"/>
        <v>0</v>
      </c>
      <c r="AA125" s="70"/>
      <c r="AB125" s="70"/>
    </row>
    <row r="126" spans="1:27" ht="12.75">
      <c r="A126" s="254">
        <v>123</v>
      </c>
      <c r="B126" s="95" t="s">
        <v>388</v>
      </c>
      <c r="C126" s="95" t="s">
        <v>209</v>
      </c>
      <c r="D126" s="95" t="s">
        <v>171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96"/>
      <c r="K126" s="107"/>
      <c r="L126" s="107"/>
      <c r="M126" s="107"/>
      <c r="R126" s="107"/>
      <c r="S126" s="107"/>
      <c r="T126" s="107"/>
      <c r="U126" s="107"/>
      <c r="V126" s="107"/>
      <c r="W126" s="116">
        <f t="shared" si="13"/>
        <v>0</v>
      </c>
      <c r="X126" s="107">
        <f t="shared" si="12"/>
        <v>0</v>
      </c>
      <c r="Y126" s="111"/>
      <c r="Z126" s="415">
        <f t="shared" si="14"/>
        <v>0</v>
      </c>
      <c r="AA126" s="70"/>
    </row>
    <row r="127" spans="1:27" ht="12.75">
      <c r="A127" s="254">
        <v>123</v>
      </c>
      <c r="B127" s="95" t="s">
        <v>416</v>
      </c>
      <c r="C127" s="95" t="s">
        <v>417</v>
      </c>
      <c r="D127" s="95" t="s">
        <v>171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96"/>
      <c r="K127" s="107"/>
      <c r="L127" s="107"/>
      <c r="M127" s="107"/>
      <c r="R127" s="107"/>
      <c r="S127" s="107"/>
      <c r="T127" s="107"/>
      <c r="U127" s="107"/>
      <c r="V127" s="107"/>
      <c r="W127" s="116">
        <f t="shared" si="13"/>
        <v>0</v>
      </c>
      <c r="X127" s="107">
        <f t="shared" si="12"/>
        <v>0</v>
      </c>
      <c r="Y127" s="111"/>
      <c r="Z127" s="415">
        <f t="shared" si="14"/>
        <v>0</v>
      </c>
      <c r="AA127" s="70"/>
    </row>
    <row r="128" spans="1:27" ht="12.75">
      <c r="A128" s="254">
        <v>124</v>
      </c>
      <c r="B128" s="95" t="s">
        <v>591</v>
      </c>
      <c r="C128" s="95" t="s">
        <v>199</v>
      </c>
      <c r="D128" s="95" t="s">
        <v>249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96"/>
      <c r="K128" s="107"/>
      <c r="L128" s="107"/>
      <c r="M128" s="107"/>
      <c r="R128" s="107"/>
      <c r="S128" s="107"/>
      <c r="T128" s="107"/>
      <c r="U128" s="107"/>
      <c r="V128" s="107"/>
      <c r="W128" s="116">
        <f t="shared" si="13"/>
        <v>0</v>
      </c>
      <c r="X128" s="107">
        <f t="shared" si="12"/>
        <v>0</v>
      </c>
      <c r="Y128" s="111"/>
      <c r="Z128" s="415">
        <f t="shared" si="14"/>
        <v>0</v>
      </c>
      <c r="AA128" s="70"/>
    </row>
    <row r="129" spans="1:27" ht="12.75">
      <c r="A129" s="254">
        <v>124</v>
      </c>
      <c r="B129" s="95" t="s">
        <v>203</v>
      </c>
      <c r="C129" s="95" t="s">
        <v>204</v>
      </c>
      <c r="D129" s="95" t="s">
        <v>106</v>
      </c>
      <c r="E129" s="107">
        <v>0</v>
      </c>
      <c r="F129" s="107">
        <v>0</v>
      </c>
      <c r="G129" s="107">
        <v>0</v>
      </c>
      <c r="H129" s="107">
        <v>0</v>
      </c>
      <c r="I129" s="107">
        <v>0</v>
      </c>
      <c r="J129" s="96"/>
      <c r="K129" s="107"/>
      <c r="L129" s="107"/>
      <c r="M129" s="107"/>
      <c r="R129" s="107"/>
      <c r="S129" s="107"/>
      <c r="T129" s="107"/>
      <c r="U129" s="107"/>
      <c r="V129" s="107"/>
      <c r="W129" s="116">
        <f t="shared" si="13"/>
        <v>0</v>
      </c>
      <c r="X129" s="107">
        <f t="shared" si="12"/>
        <v>0</v>
      </c>
      <c r="Y129" s="111"/>
      <c r="Z129" s="415">
        <f t="shared" si="14"/>
        <v>0</v>
      </c>
      <c r="AA129" s="70"/>
    </row>
    <row r="130" spans="1:27" ht="12.75">
      <c r="A130" s="254">
        <v>125</v>
      </c>
      <c r="B130" s="95" t="s">
        <v>103</v>
      </c>
      <c r="C130" s="95" t="s">
        <v>43</v>
      </c>
      <c r="D130" s="95" t="s">
        <v>106</v>
      </c>
      <c r="E130" s="107">
        <v>0</v>
      </c>
      <c r="F130" s="107">
        <v>0</v>
      </c>
      <c r="G130" s="107">
        <v>0</v>
      </c>
      <c r="H130" s="107">
        <v>0</v>
      </c>
      <c r="I130" s="107">
        <v>0</v>
      </c>
      <c r="J130" s="96"/>
      <c r="K130" s="107"/>
      <c r="L130" s="107"/>
      <c r="M130" s="107"/>
      <c r="R130" s="107"/>
      <c r="S130" s="107"/>
      <c r="T130" s="107"/>
      <c r="U130" s="107"/>
      <c r="V130" s="107"/>
      <c r="W130" s="116">
        <f t="shared" si="13"/>
        <v>0</v>
      </c>
      <c r="X130" s="107">
        <f t="shared" si="12"/>
        <v>0</v>
      </c>
      <c r="Y130" s="111"/>
      <c r="Z130" s="415">
        <f t="shared" si="14"/>
        <v>0</v>
      </c>
      <c r="AA130" s="70"/>
    </row>
    <row r="131" spans="1:27" ht="12.75">
      <c r="A131" s="254">
        <v>126</v>
      </c>
      <c r="B131" s="95" t="s">
        <v>121</v>
      </c>
      <c r="C131" s="95" t="s">
        <v>144</v>
      </c>
      <c r="D131" s="95" t="s">
        <v>106</v>
      </c>
      <c r="E131" s="107">
        <v>0</v>
      </c>
      <c r="F131" s="107">
        <v>0</v>
      </c>
      <c r="G131" s="107">
        <v>0</v>
      </c>
      <c r="H131" s="107">
        <v>0</v>
      </c>
      <c r="I131" s="107">
        <v>0</v>
      </c>
      <c r="J131" s="96"/>
      <c r="K131" s="107"/>
      <c r="L131" s="107"/>
      <c r="M131" s="107"/>
      <c r="R131" s="107"/>
      <c r="S131" s="107"/>
      <c r="T131" s="107"/>
      <c r="U131" s="107"/>
      <c r="V131" s="107"/>
      <c r="W131" s="116">
        <f t="shared" si="13"/>
        <v>0</v>
      </c>
      <c r="X131" s="107">
        <f t="shared" si="12"/>
        <v>0</v>
      </c>
      <c r="Y131" s="111"/>
      <c r="Z131" s="415">
        <f t="shared" si="14"/>
        <v>0</v>
      </c>
      <c r="AA131" s="70"/>
    </row>
    <row r="132" spans="1:27" ht="12.75">
      <c r="A132" s="254">
        <v>127</v>
      </c>
      <c r="B132" s="95" t="s">
        <v>239</v>
      </c>
      <c r="C132" s="95" t="s">
        <v>240</v>
      </c>
      <c r="D132" s="95" t="s">
        <v>106</v>
      </c>
      <c r="E132" s="107">
        <v>0</v>
      </c>
      <c r="F132" s="107">
        <v>0</v>
      </c>
      <c r="G132" s="107">
        <v>0</v>
      </c>
      <c r="H132" s="107">
        <v>0</v>
      </c>
      <c r="I132" s="107">
        <v>0</v>
      </c>
      <c r="J132" s="96"/>
      <c r="K132" s="107"/>
      <c r="L132" s="107"/>
      <c r="M132" s="107"/>
      <c r="R132" s="107"/>
      <c r="S132" s="107"/>
      <c r="T132" s="107"/>
      <c r="U132" s="107"/>
      <c r="V132" s="107"/>
      <c r="W132" s="116">
        <f t="shared" si="13"/>
        <v>0</v>
      </c>
      <c r="X132" s="107">
        <f t="shared" si="12"/>
        <v>0</v>
      </c>
      <c r="Y132" s="111"/>
      <c r="Z132" s="415">
        <f t="shared" si="14"/>
        <v>0</v>
      </c>
      <c r="AA132" s="70"/>
    </row>
    <row r="133" spans="1:27" ht="12.75">
      <c r="A133" s="254">
        <v>128</v>
      </c>
      <c r="B133" s="95" t="s">
        <v>65</v>
      </c>
      <c r="C133" s="95" t="s">
        <v>60</v>
      </c>
      <c r="D133" s="95" t="s">
        <v>106</v>
      </c>
      <c r="E133" s="107">
        <v>0</v>
      </c>
      <c r="F133" s="107">
        <v>0</v>
      </c>
      <c r="G133" s="107">
        <v>0</v>
      </c>
      <c r="H133" s="107">
        <v>0</v>
      </c>
      <c r="I133" s="107">
        <v>0</v>
      </c>
      <c r="J133" s="96"/>
      <c r="K133" s="107"/>
      <c r="L133" s="107"/>
      <c r="M133" s="107"/>
      <c r="R133" s="107"/>
      <c r="S133" s="107"/>
      <c r="T133" s="107"/>
      <c r="U133" s="107"/>
      <c r="V133" s="107"/>
      <c r="W133" s="116">
        <f t="shared" si="13"/>
        <v>0</v>
      </c>
      <c r="X133" s="107">
        <f t="shared" si="12"/>
        <v>0</v>
      </c>
      <c r="Y133" s="111"/>
      <c r="Z133" s="415">
        <f t="shared" si="14"/>
        <v>0</v>
      </c>
      <c r="AA133" s="70"/>
    </row>
    <row r="134" spans="1:26" ht="12.75">
      <c r="A134" s="254">
        <v>129</v>
      </c>
      <c r="B134" s="95" t="s">
        <v>179</v>
      </c>
      <c r="C134" s="95" t="s">
        <v>180</v>
      </c>
      <c r="D134" s="95" t="s">
        <v>106</v>
      </c>
      <c r="E134" s="107">
        <v>0</v>
      </c>
      <c r="F134" s="107">
        <v>0</v>
      </c>
      <c r="G134" s="107">
        <v>0</v>
      </c>
      <c r="H134" s="107">
        <v>0</v>
      </c>
      <c r="I134" s="107">
        <v>0</v>
      </c>
      <c r="J134" s="96"/>
      <c r="K134" s="107"/>
      <c r="L134" s="107"/>
      <c r="M134" s="107"/>
      <c r="R134" s="107"/>
      <c r="S134" s="107"/>
      <c r="T134" s="107"/>
      <c r="U134" s="107"/>
      <c r="V134" s="107"/>
      <c r="W134" s="116">
        <f t="shared" si="13"/>
        <v>0</v>
      </c>
      <c r="X134" s="107">
        <f t="shared" si="12"/>
        <v>0</v>
      </c>
      <c r="Y134" s="111"/>
      <c r="Z134" s="415">
        <f t="shared" si="14"/>
        <v>0</v>
      </c>
    </row>
    <row r="135" spans="1:26" ht="12.75">
      <c r="A135" s="254">
        <v>130</v>
      </c>
      <c r="B135" s="95" t="s">
        <v>206</v>
      </c>
      <c r="C135" s="95" t="s">
        <v>207</v>
      </c>
      <c r="D135" s="95" t="s">
        <v>106</v>
      </c>
      <c r="E135" s="107">
        <v>0</v>
      </c>
      <c r="F135" s="107">
        <v>0</v>
      </c>
      <c r="G135" s="107">
        <v>0</v>
      </c>
      <c r="H135" s="107">
        <v>0</v>
      </c>
      <c r="I135" s="107">
        <v>0</v>
      </c>
      <c r="J135" s="96"/>
      <c r="K135" s="107"/>
      <c r="L135" s="107"/>
      <c r="M135" s="107"/>
      <c r="R135" s="107"/>
      <c r="S135" s="107"/>
      <c r="T135" s="107"/>
      <c r="U135" s="107"/>
      <c r="V135" s="107"/>
      <c r="W135" s="116">
        <f t="shared" si="13"/>
        <v>0</v>
      </c>
      <c r="X135" s="107">
        <f t="shared" si="12"/>
        <v>0</v>
      </c>
      <c r="Y135" s="107"/>
      <c r="Z135" s="416">
        <f t="shared" si="14"/>
        <v>0</v>
      </c>
    </row>
    <row r="136" spans="1:26" ht="12.75">
      <c r="A136" s="254">
        <v>131</v>
      </c>
      <c r="B136" s="95" t="s">
        <v>315</v>
      </c>
      <c r="C136" s="95" t="s">
        <v>222</v>
      </c>
      <c r="D136" s="95" t="s">
        <v>106</v>
      </c>
      <c r="E136" s="107">
        <v>0</v>
      </c>
      <c r="F136" s="107">
        <v>0</v>
      </c>
      <c r="G136" s="107">
        <v>0</v>
      </c>
      <c r="H136" s="107">
        <v>0</v>
      </c>
      <c r="I136" s="107">
        <v>0</v>
      </c>
      <c r="J136" s="96"/>
      <c r="K136" s="107"/>
      <c r="L136" s="107"/>
      <c r="M136" s="107"/>
      <c r="R136" s="107"/>
      <c r="S136" s="107"/>
      <c r="T136" s="107"/>
      <c r="U136" s="107"/>
      <c r="V136" s="107"/>
      <c r="W136" s="116">
        <f t="shared" si="13"/>
        <v>0</v>
      </c>
      <c r="X136" s="107">
        <f t="shared" si="12"/>
        <v>0</v>
      </c>
      <c r="Y136" s="107"/>
      <c r="Z136" s="416">
        <f t="shared" si="14"/>
        <v>0</v>
      </c>
    </row>
    <row r="137" spans="1:26" ht="12.75">
      <c r="A137" s="254">
        <v>132</v>
      </c>
      <c r="B137" s="95" t="s">
        <v>62</v>
      </c>
      <c r="C137" s="95" t="s">
        <v>425</v>
      </c>
      <c r="D137" s="95" t="s">
        <v>197</v>
      </c>
      <c r="E137" s="107">
        <v>0</v>
      </c>
      <c r="F137" s="107">
        <v>0</v>
      </c>
      <c r="G137" s="107">
        <v>0</v>
      </c>
      <c r="H137" s="107">
        <v>0</v>
      </c>
      <c r="I137" s="107">
        <v>0</v>
      </c>
      <c r="J137" s="96"/>
      <c r="K137" s="107"/>
      <c r="L137" s="107"/>
      <c r="M137" s="107"/>
      <c r="R137" s="107"/>
      <c r="S137" s="107"/>
      <c r="T137" s="107"/>
      <c r="U137" s="107"/>
      <c r="V137" s="107"/>
      <c r="W137" s="116">
        <f t="shared" si="13"/>
        <v>0</v>
      </c>
      <c r="X137" s="107">
        <f t="shared" si="12"/>
        <v>0</v>
      </c>
      <c r="Y137" s="107"/>
      <c r="Z137" s="416">
        <f t="shared" si="14"/>
        <v>0</v>
      </c>
    </row>
    <row r="138" spans="1:26" ht="12.75">
      <c r="A138" s="254">
        <v>133</v>
      </c>
      <c r="B138" s="95" t="s">
        <v>62</v>
      </c>
      <c r="C138" s="95" t="s">
        <v>334</v>
      </c>
      <c r="D138" s="95" t="s">
        <v>64</v>
      </c>
      <c r="E138" s="107">
        <v>0</v>
      </c>
      <c r="F138" s="107">
        <v>0</v>
      </c>
      <c r="G138" s="107">
        <v>0</v>
      </c>
      <c r="H138" s="107">
        <v>0</v>
      </c>
      <c r="I138" s="107">
        <v>0</v>
      </c>
      <c r="J138" s="96"/>
      <c r="K138" s="107"/>
      <c r="L138" s="107"/>
      <c r="M138" s="107"/>
      <c r="R138" s="107"/>
      <c r="S138" s="107"/>
      <c r="T138" s="107"/>
      <c r="U138" s="107"/>
      <c r="V138" s="107"/>
      <c r="W138" s="116">
        <f t="shared" si="13"/>
        <v>0</v>
      </c>
      <c r="X138" s="107">
        <f t="shared" si="12"/>
        <v>0</v>
      </c>
      <c r="Y138" s="107"/>
      <c r="Z138" s="416">
        <f t="shared" si="14"/>
        <v>0</v>
      </c>
    </row>
    <row r="139" spans="1:26" ht="12.75">
      <c r="A139" s="254">
        <v>134</v>
      </c>
      <c r="B139" s="95" t="s">
        <v>104</v>
      </c>
      <c r="C139" s="95" t="s">
        <v>148</v>
      </c>
      <c r="D139" s="95" t="s">
        <v>134</v>
      </c>
      <c r="E139" s="107">
        <v>0</v>
      </c>
      <c r="F139" s="107">
        <v>0</v>
      </c>
      <c r="G139" s="107">
        <v>0</v>
      </c>
      <c r="H139" s="107">
        <v>0</v>
      </c>
      <c r="I139" s="107">
        <v>0</v>
      </c>
      <c r="J139" s="96"/>
      <c r="K139" s="107"/>
      <c r="L139" s="107"/>
      <c r="M139" s="107"/>
      <c r="R139" s="107"/>
      <c r="S139" s="107"/>
      <c r="T139" s="107"/>
      <c r="U139" s="107"/>
      <c r="V139" s="107"/>
      <c r="W139" s="116">
        <f t="shared" si="13"/>
        <v>0</v>
      </c>
      <c r="X139" s="107">
        <f t="shared" si="12"/>
        <v>0</v>
      </c>
      <c r="Y139" s="107"/>
      <c r="Z139" s="416">
        <f t="shared" si="14"/>
        <v>0</v>
      </c>
    </row>
    <row r="140" spans="1:26" ht="12.75">
      <c r="A140" s="254">
        <v>135</v>
      </c>
      <c r="B140" s="95" t="s">
        <v>136</v>
      </c>
      <c r="C140" s="95" t="s">
        <v>29</v>
      </c>
      <c r="D140" s="95" t="s">
        <v>134</v>
      </c>
      <c r="E140" s="107">
        <v>0</v>
      </c>
      <c r="F140" s="107">
        <v>0</v>
      </c>
      <c r="G140" s="107">
        <v>0</v>
      </c>
      <c r="H140" s="107">
        <v>0</v>
      </c>
      <c r="I140" s="107">
        <v>0</v>
      </c>
      <c r="J140" s="96"/>
      <c r="K140" s="107"/>
      <c r="L140" s="107"/>
      <c r="M140" s="107"/>
      <c r="R140" s="107"/>
      <c r="S140" s="107"/>
      <c r="T140" s="107"/>
      <c r="U140" s="107"/>
      <c r="V140" s="107"/>
      <c r="W140" s="116">
        <f t="shared" si="13"/>
        <v>0</v>
      </c>
      <c r="X140" s="107">
        <f t="shared" si="12"/>
        <v>0</v>
      </c>
      <c r="Y140" s="107"/>
      <c r="Z140" s="416">
        <f t="shared" si="14"/>
        <v>0</v>
      </c>
    </row>
    <row r="141" spans="1:26" ht="12.75">
      <c r="A141" s="254">
        <v>136</v>
      </c>
      <c r="B141" s="132" t="s">
        <v>465</v>
      </c>
      <c r="C141" s="132" t="s">
        <v>232</v>
      </c>
      <c r="D141" s="132" t="s">
        <v>363</v>
      </c>
      <c r="E141" s="134">
        <v>0</v>
      </c>
      <c r="F141" s="134">
        <v>0</v>
      </c>
      <c r="G141" s="134">
        <v>0</v>
      </c>
      <c r="H141" s="97">
        <v>0</v>
      </c>
      <c r="I141" s="97"/>
      <c r="J141" s="134"/>
      <c r="K141" s="134"/>
      <c r="L141" s="134"/>
      <c r="M141" s="134"/>
      <c r="R141" s="134"/>
      <c r="S141" s="134"/>
      <c r="T141" s="134"/>
      <c r="U141" s="134"/>
      <c r="V141" s="97"/>
      <c r="W141" s="350">
        <f t="shared" si="13"/>
        <v>0</v>
      </c>
      <c r="X141" s="133">
        <f t="shared" si="12"/>
        <v>0</v>
      </c>
      <c r="Y141" s="107"/>
      <c r="Z141" s="416">
        <f t="shared" si="14"/>
        <v>0</v>
      </c>
    </row>
    <row r="142" spans="1:26" ht="12.75">
      <c r="A142" s="254">
        <v>137</v>
      </c>
      <c r="B142" s="132" t="s">
        <v>147</v>
      </c>
      <c r="C142" s="132" t="s">
        <v>146</v>
      </c>
      <c r="D142" s="132" t="s">
        <v>106</v>
      </c>
      <c r="E142" s="134">
        <v>0</v>
      </c>
      <c r="F142" s="134">
        <v>0</v>
      </c>
      <c r="G142" s="134">
        <v>0</v>
      </c>
      <c r="H142" s="97">
        <v>0</v>
      </c>
      <c r="I142" s="97"/>
      <c r="J142" s="134"/>
      <c r="K142" s="134"/>
      <c r="L142" s="134"/>
      <c r="M142" s="134"/>
      <c r="R142" s="134"/>
      <c r="S142" s="134"/>
      <c r="T142" s="134"/>
      <c r="U142" s="134"/>
      <c r="V142" s="97"/>
      <c r="W142" s="350">
        <f t="shared" si="13"/>
        <v>0</v>
      </c>
      <c r="X142" s="97">
        <f t="shared" si="12"/>
        <v>0</v>
      </c>
      <c r="Y142" s="107"/>
      <c r="Z142" s="416">
        <f t="shared" si="14"/>
        <v>0</v>
      </c>
    </row>
    <row r="143" spans="1:26" ht="12.75">
      <c r="A143" s="254">
        <v>138</v>
      </c>
      <c r="B143" s="319" t="s">
        <v>198</v>
      </c>
      <c r="C143" s="319" t="s">
        <v>199</v>
      </c>
      <c r="D143" s="319" t="s">
        <v>30</v>
      </c>
      <c r="E143" s="97">
        <v>0</v>
      </c>
      <c r="F143" s="97">
        <v>0</v>
      </c>
      <c r="G143" s="97">
        <v>0</v>
      </c>
      <c r="H143" s="97">
        <v>0</v>
      </c>
      <c r="I143" s="97"/>
      <c r="J143" s="97"/>
      <c r="K143" s="97"/>
      <c r="L143" s="97"/>
      <c r="M143" s="134"/>
      <c r="R143" s="97"/>
      <c r="S143" s="134"/>
      <c r="T143" s="134"/>
      <c r="U143" s="97"/>
      <c r="V143" s="97"/>
      <c r="W143" s="417">
        <f t="shared" si="13"/>
        <v>0</v>
      </c>
      <c r="X143" s="134">
        <f t="shared" si="12"/>
        <v>0</v>
      </c>
      <c r="Y143" s="107"/>
      <c r="Z143" s="416">
        <f t="shared" si="14"/>
        <v>0</v>
      </c>
    </row>
    <row r="144" spans="1:28" ht="12.75">
      <c r="A144" s="254">
        <v>139</v>
      </c>
      <c r="B144" s="319" t="s">
        <v>172</v>
      </c>
      <c r="C144" s="319" t="s">
        <v>173</v>
      </c>
      <c r="D144" s="319" t="s">
        <v>171</v>
      </c>
      <c r="E144" s="97">
        <v>0</v>
      </c>
      <c r="F144" s="97">
        <v>0</v>
      </c>
      <c r="G144" s="97">
        <v>0</v>
      </c>
      <c r="H144" s="97">
        <v>0</v>
      </c>
      <c r="I144" s="97"/>
      <c r="J144" s="97"/>
      <c r="K144" s="97"/>
      <c r="L144" s="97"/>
      <c r="M144" s="134"/>
      <c r="R144" s="134"/>
      <c r="S144" s="134"/>
      <c r="T144" s="134"/>
      <c r="U144" s="97"/>
      <c r="V144" s="97"/>
      <c r="W144" s="418">
        <f t="shared" si="13"/>
        <v>0</v>
      </c>
      <c r="X144" s="269">
        <f t="shared" si="12"/>
        <v>0</v>
      </c>
      <c r="Y144" s="107"/>
      <c r="Z144" s="416">
        <f t="shared" si="14"/>
        <v>0</v>
      </c>
      <c r="AB144" s="44"/>
    </row>
    <row r="145" spans="1:28" ht="12.75">
      <c r="A145" s="254">
        <v>140</v>
      </c>
      <c r="B145" s="132" t="s">
        <v>158</v>
      </c>
      <c r="C145" s="132" t="s">
        <v>32</v>
      </c>
      <c r="D145" s="132" t="s">
        <v>134</v>
      </c>
      <c r="E145" s="134">
        <v>0</v>
      </c>
      <c r="F145" s="134">
        <v>0</v>
      </c>
      <c r="G145" s="134">
        <v>0</v>
      </c>
      <c r="H145" s="97">
        <v>0</v>
      </c>
      <c r="I145" s="97"/>
      <c r="J145" s="134"/>
      <c r="K145" s="134"/>
      <c r="L145" s="134"/>
      <c r="M145" s="134"/>
      <c r="R145" s="134"/>
      <c r="S145" s="134"/>
      <c r="T145" s="134"/>
      <c r="U145" s="134"/>
      <c r="V145" s="97"/>
      <c r="W145" s="350">
        <f t="shared" si="13"/>
        <v>0</v>
      </c>
      <c r="X145" s="134">
        <f t="shared" si="12"/>
        <v>0</v>
      </c>
      <c r="Y145" s="107"/>
      <c r="Z145" s="416">
        <f t="shared" si="14"/>
        <v>0</v>
      </c>
      <c r="AB145" s="44"/>
    </row>
    <row r="146" spans="1:28" ht="12.75">
      <c r="A146" s="254">
        <v>141</v>
      </c>
      <c r="B146" s="319" t="s">
        <v>62</v>
      </c>
      <c r="C146" s="319" t="s">
        <v>262</v>
      </c>
      <c r="D146" s="319" t="s">
        <v>532</v>
      </c>
      <c r="E146" s="97">
        <v>0</v>
      </c>
      <c r="F146" s="97">
        <v>0</v>
      </c>
      <c r="G146" s="97">
        <v>0</v>
      </c>
      <c r="H146" s="97">
        <v>0</v>
      </c>
      <c r="I146" s="97"/>
      <c r="J146" s="97"/>
      <c r="K146" s="97"/>
      <c r="L146" s="97"/>
      <c r="M146" s="134"/>
      <c r="R146" s="97"/>
      <c r="S146" s="134"/>
      <c r="T146" s="134"/>
      <c r="U146" s="97"/>
      <c r="V146" s="97"/>
      <c r="W146" s="418">
        <f t="shared" si="13"/>
        <v>0</v>
      </c>
      <c r="X146" s="269">
        <f t="shared" si="12"/>
        <v>0</v>
      </c>
      <c r="Y146" s="107"/>
      <c r="Z146" s="416">
        <f t="shared" si="14"/>
        <v>0</v>
      </c>
      <c r="AB146" s="44"/>
    </row>
    <row r="147" spans="1:28" ht="12.75">
      <c r="A147" s="254">
        <v>142</v>
      </c>
      <c r="B147" s="132" t="s">
        <v>247</v>
      </c>
      <c r="C147" s="132" t="s">
        <v>248</v>
      </c>
      <c r="D147" s="132" t="s">
        <v>249</v>
      </c>
      <c r="E147" s="134">
        <v>0</v>
      </c>
      <c r="F147" s="134">
        <v>0</v>
      </c>
      <c r="G147" s="134">
        <v>0</v>
      </c>
      <c r="H147" s="97">
        <v>0</v>
      </c>
      <c r="I147" s="97"/>
      <c r="J147" s="134"/>
      <c r="K147" s="134"/>
      <c r="L147" s="134"/>
      <c r="M147" s="134"/>
      <c r="R147" s="134"/>
      <c r="S147" s="134"/>
      <c r="T147" s="134"/>
      <c r="U147" s="134"/>
      <c r="V147" s="97"/>
      <c r="W147" s="350">
        <f t="shared" si="13"/>
        <v>0</v>
      </c>
      <c r="X147" s="134">
        <f t="shared" si="12"/>
        <v>0</v>
      </c>
      <c r="Y147" s="107"/>
      <c r="Z147" s="416">
        <f t="shared" si="14"/>
        <v>0</v>
      </c>
      <c r="AB147" s="44"/>
    </row>
    <row r="148" spans="1:28" ht="12.75">
      <c r="A148" s="254">
        <v>143</v>
      </c>
      <c r="B148" s="132" t="s">
        <v>78</v>
      </c>
      <c r="C148" s="132" t="s">
        <v>180</v>
      </c>
      <c r="D148" s="132" t="s">
        <v>171</v>
      </c>
      <c r="E148" s="134">
        <v>0</v>
      </c>
      <c r="F148" s="134">
        <v>0</v>
      </c>
      <c r="G148" s="134">
        <v>0</v>
      </c>
      <c r="H148" s="97">
        <v>0</v>
      </c>
      <c r="I148" s="97"/>
      <c r="J148" s="134"/>
      <c r="K148" s="134"/>
      <c r="L148" s="134"/>
      <c r="M148" s="134"/>
      <c r="R148" s="134"/>
      <c r="S148" s="134"/>
      <c r="T148" s="134"/>
      <c r="U148" s="134"/>
      <c r="V148" s="97"/>
      <c r="W148" s="419">
        <f t="shared" si="13"/>
        <v>0</v>
      </c>
      <c r="X148" s="134">
        <f t="shared" si="12"/>
        <v>0</v>
      </c>
      <c r="Y148" s="107"/>
      <c r="Z148" s="416">
        <f t="shared" si="14"/>
        <v>0</v>
      </c>
      <c r="AB148" s="44"/>
    </row>
    <row r="149" spans="1:28" ht="12.75">
      <c r="A149" s="254">
        <v>144</v>
      </c>
      <c r="B149" s="132" t="s">
        <v>121</v>
      </c>
      <c r="C149" s="132" t="s">
        <v>427</v>
      </c>
      <c r="D149" s="132" t="s">
        <v>30</v>
      </c>
      <c r="E149" s="134">
        <v>0</v>
      </c>
      <c r="F149" s="134">
        <v>0</v>
      </c>
      <c r="G149" s="134">
        <v>0</v>
      </c>
      <c r="H149" s="97">
        <v>0</v>
      </c>
      <c r="I149" s="97"/>
      <c r="J149" s="134"/>
      <c r="K149" s="134"/>
      <c r="L149" s="134"/>
      <c r="M149" s="134"/>
      <c r="R149" s="134"/>
      <c r="S149" s="134"/>
      <c r="T149" s="134"/>
      <c r="U149" s="134"/>
      <c r="V149" s="97"/>
      <c r="W149" s="350">
        <f t="shared" si="13"/>
        <v>0</v>
      </c>
      <c r="X149" s="134">
        <f aca="true" t="shared" si="15" ref="X149:X158">LARGE(E149:V149,1)+LARGE(E149:V149,2)+LARGE(E149:V149,3)+LARGE(E149:V149,4)</f>
        <v>0</v>
      </c>
      <c r="Y149" s="107"/>
      <c r="Z149" s="416">
        <f t="shared" si="14"/>
        <v>0</v>
      </c>
      <c r="AB149" s="44"/>
    </row>
    <row r="150" spans="1:28" ht="12.75">
      <c r="A150" s="254">
        <v>145</v>
      </c>
      <c r="B150" s="319" t="s">
        <v>592</v>
      </c>
      <c r="C150" s="319" t="s">
        <v>593</v>
      </c>
      <c r="D150" s="319" t="s">
        <v>399</v>
      </c>
      <c r="E150" s="97">
        <v>0</v>
      </c>
      <c r="F150" s="97">
        <v>0</v>
      </c>
      <c r="G150" s="97">
        <v>0</v>
      </c>
      <c r="H150" s="97">
        <v>0</v>
      </c>
      <c r="I150" s="97"/>
      <c r="J150" s="97"/>
      <c r="K150" s="97"/>
      <c r="L150" s="97"/>
      <c r="M150" s="134"/>
      <c r="R150" s="97"/>
      <c r="S150" s="134"/>
      <c r="T150" s="134"/>
      <c r="U150" s="97"/>
      <c r="V150" s="97"/>
      <c r="W150" s="417">
        <f aca="true" t="shared" si="16" ref="W150:W158">SUM(E150:V150)</f>
        <v>0</v>
      </c>
      <c r="X150" s="269">
        <f t="shared" si="15"/>
        <v>0</v>
      </c>
      <c r="Y150" s="107"/>
      <c r="Z150" s="416">
        <f aca="true" t="shared" si="17" ref="Z150:Z158">X150+Y150</f>
        <v>0</v>
      </c>
      <c r="AB150" s="44"/>
    </row>
    <row r="151" spans="1:28" ht="12.75">
      <c r="A151" s="254">
        <v>146</v>
      </c>
      <c r="B151" s="132" t="s">
        <v>514</v>
      </c>
      <c r="C151" s="132" t="s">
        <v>594</v>
      </c>
      <c r="D151" s="132" t="s">
        <v>595</v>
      </c>
      <c r="E151" s="134">
        <v>0</v>
      </c>
      <c r="F151" s="134">
        <v>0</v>
      </c>
      <c r="G151" s="134">
        <v>0</v>
      </c>
      <c r="H151" s="97">
        <v>0</v>
      </c>
      <c r="I151" s="97"/>
      <c r="J151" s="134"/>
      <c r="K151" s="134"/>
      <c r="L151" s="134"/>
      <c r="M151" s="134"/>
      <c r="R151" s="134"/>
      <c r="S151" s="134"/>
      <c r="T151" s="134"/>
      <c r="U151" s="134"/>
      <c r="V151" s="97"/>
      <c r="W151" s="350">
        <f t="shared" si="16"/>
        <v>0</v>
      </c>
      <c r="X151" s="97">
        <f t="shared" si="15"/>
        <v>0</v>
      </c>
      <c r="Y151" s="107"/>
      <c r="Z151" s="416">
        <f t="shared" si="17"/>
        <v>0</v>
      </c>
      <c r="AB151" s="44"/>
    </row>
    <row r="152" spans="1:26" ht="12.75">
      <c r="A152" s="254">
        <v>147</v>
      </c>
      <c r="B152" s="319" t="s">
        <v>121</v>
      </c>
      <c r="C152" s="319" t="s">
        <v>229</v>
      </c>
      <c r="D152" s="319" t="s">
        <v>596</v>
      </c>
      <c r="E152" s="97">
        <v>0</v>
      </c>
      <c r="F152" s="97">
        <v>0</v>
      </c>
      <c r="G152" s="97">
        <v>0</v>
      </c>
      <c r="H152" s="97">
        <v>0</v>
      </c>
      <c r="I152" s="97"/>
      <c r="J152" s="97"/>
      <c r="K152" s="97"/>
      <c r="L152" s="97"/>
      <c r="M152" s="134"/>
      <c r="R152" s="134"/>
      <c r="S152" s="134"/>
      <c r="T152" s="134"/>
      <c r="U152" s="97"/>
      <c r="V152" s="97"/>
      <c r="W152" s="420">
        <f t="shared" si="16"/>
        <v>0</v>
      </c>
      <c r="X152" s="97">
        <f t="shared" si="15"/>
        <v>0</v>
      </c>
      <c r="Y152" s="107"/>
      <c r="Z152" s="416">
        <f t="shared" si="17"/>
        <v>0</v>
      </c>
    </row>
    <row r="153" spans="1:26" ht="12.75">
      <c r="A153" s="254">
        <v>148</v>
      </c>
      <c r="B153" s="319" t="s">
        <v>119</v>
      </c>
      <c r="C153" s="319" t="s">
        <v>146</v>
      </c>
      <c r="D153" s="319" t="s">
        <v>361</v>
      </c>
      <c r="E153" s="97">
        <v>0</v>
      </c>
      <c r="F153" s="97">
        <v>0</v>
      </c>
      <c r="G153" s="97">
        <v>0</v>
      </c>
      <c r="H153" s="97">
        <v>0</v>
      </c>
      <c r="I153" s="97"/>
      <c r="J153" s="97"/>
      <c r="K153" s="97"/>
      <c r="L153" s="97"/>
      <c r="M153" s="134"/>
      <c r="R153" s="97"/>
      <c r="S153" s="97"/>
      <c r="T153" s="97"/>
      <c r="U153" s="97"/>
      <c r="V153" s="97"/>
      <c r="W153" s="112">
        <f t="shared" si="16"/>
        <v>0</v>
      </c>
      <c r="X153" s="97">
        <f t="shared" si="15"/>
        <v>0</v>
      </c>
      <c r="Y153" s="107"/>
      <c r="Z153" s="416">
        <f t="shared" si="17"/>
        <v>0</v>
      </c>
    </row>
    <row r="154" spans="1:26" ht="12.75">
      <c r="A154" s="254">
        <v>149</v>
      </c>
      <c r="B154" s="132" t="s">
        <v>408</v>
      </c>
      <c r="C154" s="132" t="s">
        <v>537</v>
      </c>
      <c r="D154" s="132" t="s">
        <v>538</v>
      </c>
      <c r="E154" s="134">
        <v>0</v>
      </c>
      <c r="F154" s="134">
        <v>0</v>
      </c>
      <c r="G154" s="134">
        <v>0</v>
      </c>
      <c r="H154" s="97">
        <v>0</v>
      </c>
      <c r="I154" s="97"/>
      <c r="J154" s="134"/>
      <c r="K154" s="134"/>
      <c r="L154" s="134"/>
      <c r="M154" s="134"/>
      <c r="R154" s="134"/>
      <c r="S154" s="134"/>
      <c r="T154" s="134"/>
      <c r="U154" s="134"/>
      <c r="V154" s="97"/>
      <c r="W154" s="350">
        <f t="shared" si="16"/>
        <v>0</v>
      </c>
      <c r="X154" s="134">
        <f t="shared" si="15"/>
        <v>0</v>
      </c>
      <c r="Y154" s="107"/>
      <c r="Z154" s="416">
        <f t="shared" si="17"/>
        <v>0</v>
      </c>
    </row>
    <row r="155" spans="1:26" ht="12.75">
      <c r="A155" s="254">
        <v>150</v>
      </c>
      <c r="B155" s="319" t="s">
        <v>391</v>
      </c>
      <c r="C155" s="319" t="s">
        <v>392</v>
      </c>
      <c r="D155" s="319" t="s">
        <v>55</v>
      </c>
      <c r="E155" s="97">
        <v>0</v>
      </c>
      <c r="F155" s="97">
        <v>0</v>
      </c>
      <c r="G155" s="97">
        <v>0</v>
      </c>
      <c r="H155" s="97">
        <v>0</v>
      </c>
      <c r="I155" s="97"/>
      <c r="J155" s="97"/>
      <c r="K155" s="97"/>
      <c r="L155" s="97"/>
      <c r="M155" s="134"/>
      <c r="R155" s="97"/>
      <c r="S155" s="134"/>
      <c r="T155" s="134"/>
      <c r="U155" s="97"/>
      <c r="V155" s="97"/>
      <c r="W155" s="417">
        <f t="shared" si="16"/>
        <v>0</v>
      </c>
      <c r="X155" s="97">
        <f t="shared" si="15"/>
        <v>0</v>
      </c>
      <c r="Y155" s="107"/>
      <c r="Z155" s="416">
        <f t="shared" si="17"/>
        <v>0</v>
      </c>
    </row>
    <row r="156" spans="1:26" ht="12.75">
      <c r="A156" s="254">
        <v>151</v>
      </c>
      <c r="B156" s="110" t="s">
        <v>138</v>
      </c>
      <c r="C156" s="110" t="s">
        <v>470</v>
      </c>
      <c r="D156" s="110" t="s">
        <v>527</v>
      </c>
      <c r="E156" s="97">
        <v>0</v>
      </c>
      <c r="F156" s="97">
        <v>0</v>
      </c>
      <c r="G156" s="97">
        <v>0</v>
      </c>
      <c r="H156" s="97">
        <v>0</v>
      </c>
      <c r="I156" s="97"/>
      <c r="J156" s="97"/>
      <c r="K156" s="97"/>
      <c r="L156" s="97"/>
      <c r="M156" s="134"/>
      <c r="R156" s="97"/>
      <c r="S156" s="134"/>
      <c r="T156" s="134"/>
      <c r="U156" s="97"/>
      <c r="V156" s="97"/>
      <c r="W156" s="420">
        <f t="shared" si="16"/>
        <v>0</v>
      </c>
      <c r="X156" s="269">
        <f t="shared" si="15"/>
        <v>0</v>
      </c>
      <c r="Y156" s="107"/>
      <c r="Z156" s="416">
        <f t="shared" si="17"/>
        <v>0</v>
      </c>
    </row>
    <row r="157" spans="1:26" ht="12.75">
      <c r="A157" s="254">
        <v>151</v>
      </c>
      <c r="B157" s="132" t="s">
        <v>77</v>
      </c>
      <c r="C157" s="132" t="s">
        <v>209</v>
      </c>
      <c r="D157" s="132" t="s">
        <v>532</v>
      </c>
      <c r="E157" s="134">
        <v>0</v>
      </c>
      <c r="F157" s="134">
        <v>0</v>
      </c>
      <c r="G157" s="134">
        <v>0</v>
      </c>
      <c r="H157" s="134">
        <v>0</v>
      </c>
      <c r="I157" s="134"/>
      <c r="J157" s="134"/>
      <c r="K157" s="134"/>
      <c r="L157" s="134"/>
      <c r="M157" s="134"/>
      <c r="R157" s="134"/>
      <c r="S157" s="134"/>
      <c r="T157" s="134"/>
      <c r="U157" s="134"/>
      <c r="V157" s="97"/>
      <c r="W157" s="421">
        <f t="shared" si="16"/>
        <v>0</v>
      </c>
      <c r="X157" s="135">
        <f t="shared" si="15"/>
        <v>0</v>
      </c>
      <c r="Y157" s="107"/>
      <c r="Z157" s="416">
        <f t="shared" si="17"/>
        <v>0</v>
      </c>
    </row>
    <row r="158" spans="1:26" ht="12.75">
      <c r="A158" s="254">
        <v>152</v>
      </c>
      <c r="B158" s="132" t="s">
        <v>401</v>
      </c>
      <c r="C158" s="132" t="s">
        <v>188</v>
      </c>
      <c r="D158" s="132" t="s">
        <v>108</v>
      </c>
      <c r="E158" s="134">
        <v>0</v>
      </c>
      <c r="F158" s="134">
        <v>0</v>
      </c>
      <c r="G158" s="134">
        <v>0</v>
      </c>
      <c r="H158" s="134">
        <v>0</v>
      </c>
      <c r="I158" s="134"/>
      <c r="J158" s="134"/>
      <c r="K158" s="134"/>
      <c r="L158" s="134"/>
      <c r="M158" s="134"/>
      <c r="R158" s="134"/>
      <c r="S158" s="134"/>
      <c r="T158" s="134"/>
      <c r="U158" s="134"/>
      <c r="V158" s="97"/>
      <c r="W158" s="350">
        <f t="shared" si="16"/>
        <v>0</v>
      </c>
      <c r="X158" s="134">
        <f t="shared" si="15"/>
        <v>0</v>
      </c>
      <c r="Y158" s="107"/>
      <c r="Z158" s="416">
        <f t="shared" si="17"/>
        <v>0</v>
      </c>
    </row>
    <row r="159" spans="1:26" ht="12.75">
      <c r="A159" s="136"/>
      <c r="B159" s="136"/>
      <c r="C159" s="136"/>
      <c r="D159" s="136"/>
      <c r="E159" s="256"/>
      <c r="F159" s="256"/>
      <c r="G159" s="256"/>
      <c r="H159" s="256"/>
      <c r="I159" s="256"/>
      <c r="J159" s="243"/>
      <c r="K159" s="256"/>
      <c r="L159" s="256"/>
      <c r="M159" s="256"/>
      <c r="R159" s="256"/>
      <c r="S159" s="256"/>
      <c r="T159" s="256"/>
      <c r="U159" s="256"/>
      <c r="V159" s="256"/>
      <c r="W159" s="136"/>
      <c r="X159" s="136"/>
      <c r="Y159" s="1"/>
      <c r="Z159" s="385"/>
    </row>
    <row r="160" spans="19:26" ht="12.75">
      <c r="S160" s="1"/>
      <c r="T160" s="1"/>
      <c r="V160" s="1"/>
      <c r="Y160" s="1"/>
      <c r="Z160" s="385"/>
    </row>
    <row r="161" spans="19:26" ht="12.75">
      <c r="S161" s="1"/>
      <c r="T161" s="1"/>
      <c r="V161" s="1"/>
      <c r="Y161" s="1"/>
      <c r="Z161" s="38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2"/>
  <sheetViews>
    <sheetView zoomScalePageLayoutView="0" workbookViewId="0" topLeftCell="A1">
      <selection activeCell="AE5" sqref="AE5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3.28125" style="0" customWidth="1"/>
    <col min="5" max="9" width="3.00390625" style="1" customWidth="1"/>
    <col min="10" max="10" width="3.00390625" style="137" customWidth="1"/>
    <col min="11" max="11" width="3.00390625" style="1" customWidth="1"/>
    <col min="12" max="12" width="2.8515625" style="1" customWidth="1"/>
    <col min="13" max="13" width="3.00390625" style="1" customWidth="1"/>
    <col min="14" max="14" width="2.8515625" style="1" customWidth="1"/>
    <col min="15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3.8515625" style="0" customWidth="1"/>
    <col min="25" max="25" width="5.28125" style="0" customWidth="1"/>
    <col min="26" max="26" width="3.00390625" style="0" customWidth="1"/>
  </cols>
  <sheetData>
    <row r="1" spans="1:22" ht="12.75">
      <c r="A1" s="3" t="s">
        <v>0</v>
      </c>
      <c r="B1" s="1"/>
      <c r="C1" s="3" t="s">
        <v>1</v>
      </c>
      <c r="V1" s="6"/>
    </row>
    <row r="2" spans="1:28" ht="35.25">
      <c r="A2" s="422"/>
      <c r="B2" s="423" t="s">
        <v>597</v>
      </c>
      <c r="C2" s="424"/>
      <c r="D2" s="424"/>
      <c r="E2" s="425"/>
      <c r="F2" s="424"/>
      <c r="G2" s="424"/>
      <c r="H2" s="424"/>
      <c r="I2" s="424"/>
      <c r="J2" s="426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8"/>
      <c r="W2" s="427"/>
      <c r="X2" s="427"/>
      <c r="Y2" s="427"/>
      <c r="Z2" s="427"/>
      <c r="AA2" s="427"/>
      <c r="AB2" s="427"/>
    </row>
    <row r="3" spans="2:27" ht="137.25"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16" t="s">
        <v>13</v>
      </c>
      <c r="M3" s="16" t="s">
        <v>14</v>
      </c>
      <c r="N3" s="16" t="s">
        <v>15</v>
      </c>
      <c r="O3" s="14" t="s">
        <v>16</v>
      </c>
      <c r="P3" s="14" t="s">
        <v>17</v>
      </c>
      <c r="Q3" s="14" t="s">
        <v>18</v>
      </c>
      <c r="R3" s="17" t="s">
        <v>19</v>
      </c>
      <c r="S3" s="17" t="s">
        <v>20</v>
      </c>
      <c r="T3" s="14" t="s">
        <v>21</v>
      </c>
      <c r="U3" s="18" t="s">
        <v>22</v>
      </c>
      <c r="V3" s="14" t="s">
        <v>23</v>
      </c>
      <c r="X3" s="19" t="s">
        <v>24</v>
      </c>
      <c r="Y3" s="19" t="s">
        <v>25</v>
      </c>
      <c r="Z3" s="395" t="s">
        <v>26</v>
      </c>
      <c r="AA3" s="19" t="s">
        <v>27</v>
      </c>
    </row>
    <row r="4" spans="1:28" ht="12.75">
      <c r="A4" s="301">
        <v>1</v>
      </c>
      <c r="B4" s="150" t="s">
        <v>78</v>
      </c>
      <c r="C4" s="151" t="s">
        <v>180</v>
      </c>
      <c r="D4" s="152" t="s">
        <v>171</v>
      </c>
      <c r="E4" s="24">
        <v>30</v>
      </c>
      <c r="F4" s="24">
        <v>30</v>
      </c>
      <c r="G4" s="24">
        <v>30</v>
      </c>
      <c r="H4" s="24">
        <v>0</v>
      </c>
      <c r="I4" s="24">
        <v>0</v>
      </c>
      <c r="J4" s="24">
        <v>0</v>
      </c>
      <c r="K4" s="24">
        <v>0</v>
      </c>
      <c r="L4" s="25">
        <v>0</v>
      </c>
      <c r="M4" s="25">
        <v>0</v>
      </c>
      <c r="N4" s="25">
        <v>0</v>
      </c>
      <c r="O4" s="24">
        <v>0</v>
      </c>
      <c r="P4" s="24">
        <v>0</v>
      </c>
      <c r="Q4" s="24">
        <v>0</v>
      </c>
      <c r="R4" s="24">
        <v>30</v>
      </c>
      <c r="S4" s="24">
        <v>0</v>
      </c>
      <c r="T4" s="24">
        <v>0</v>
      </c>
      <c r="U4" s="25">
        <v>0</v>
      </c>
      <c r="V4" s="24">
        <v>22</v>
      </c>
      <c r="W4" s="24">
        <v>0</v>
      </c>
      <c r="X4" s="26">
        <f aca="true" t="shared" si="0" ref="X4:X57">SUM(E4:W4)</f>
        <v>142</v>
      </c>
      <c r="Y4" s="165">
        <f aca="true" t="shared" si="1" ref="Y4:Y62">LARGE(E4:W4,1)+LARGE(E4:W4,2)+LARGE(E4:W4,3)+LARGE(E4:W4,4)</f>
        <v>120</v>
      </c>
      <c r="Z4" s="429">
        <v>30</v>
      </c>
      <c r="AA4" s="28">
        <f aca="true" t="shared" si="2" ref="AA4:AA57">Y4+Z4</f>
        <v>150</v>
      </c>
      <c r="AB4" s="155"/>
    </row>
    <row r="5" spans="1:28" ht="12.75">
      <c r="A5" s="301">
        <v>2</v>
      </c>
      <c r="B5" s="150" t="s">
        <v>364</v>
      </c>
      <c r="C5" s="151" t="s">
        <v>365</v>
      </c>
      <c r="D5" s="152" t="s">
        <v>30</v>
      </c>
      <c r="E5" s="24">
        <v>0</v>
      </c>
      <c r="F5" s="24">
        <v>0</v>
      </c>
      <c r="G5" s="24">
        <v>0</v>
      </c>
      <c r="H5" s="24">
        <v>30</v>
      </c>
      <c r="I5" s="24">
        <v>28</v>
      </c>
      <c r="J5" s="24">
        <v>0</v>
      </c>
      <c r="K5" s="24">
        <v>0</v>
      </c>
      <c r="L5" s="25">
        <v>0</v>
      </c>
      <c r="M5" s="25">
        <v>0</v>
      </c>
      <c r="N5" s="25">
        <v>0</v>
      </c>
      <c r="O5" s="24">
        <v>0</v>
      </c>
      <c r="P5" s="24">
        <v>30</v>
      </c>
      <c r="Q5" s="24">
        <v>30</v>
      </c>
      <c r="R5" s="24">
        <v>0</v>
      </c>
      <c r="S5" s="24">
        <v>28</v>
      </c>
      <c r="T5" s="24">
        <v>24</v>
      </c>
      <c r="U5" s="25">
        <v>0</v>
      </c>
      <c r="V5" s="24">
        <v>0</v>
      </c>
      <c r="W5" s="24">
        <v>0</v>
      </c>
      <c r="X5" s="26">
        <f t="shared" si="0"/>
        <v>170</v>
      </c>
      <c r="Y5" s="27">
        <f t="shared" si="1"/>
        <v>118</v>
      </c>
      <c r="Z5" s="429">
        <v>26</v>
      </c>
      <c r="AA5" s="28">
        <f t="shared" si="2"/>
        <v>144</v>
      </c>
      <c r="AB5" s="155"/>
    </row>
    <row r="6" spans="1:28" ht="12.75">
      <c r="A6" s="301">
        <v>3</v>
      </c>
      <c r="B6" s="156" t="s">
        <v>175</v>
      </c>
      <c r="C6" s="157" t="s">
        <v>266</v>
      </c>
      <c r="D6" s="158" t="s">
        <v>305</v>
      </c>
      <c r="E6" s="24">
        <v>0</v>
      </c>
      <c r="F6" s="24">
        <v>24</v>
      </c>
      <c r="G6" s="24">
        <v>0</v>
      </c>
      <c r="H6" s="24">
        <v>0</v>
      </c>
      <c r="I6" s="24">
        <v>0</v>
      </c>
      <c r="J6" s="24">
        <v>0</v>
      </c>
      <c r="K6" s="24">
        <v>30</v>
      </c>
      <c r="L6" s="25">
        <v>0</v>
      </c>
      <c r="M6" s="25">
        <v>0</v>
      </c>
      <c r="N6" s="25">
        <v>0</v>
      </c>
      <c r="O6" s="24">
        <v>0</v>
      </c>
      <c r="P6" s="24">
        <v>0</v>
      </c>
      <c r="Q6" s="24">
        <v>26</v>
      </c>
      <c r="R6" s="24">
        <v>26</v>
      </c>
      <c r="S6" s="24">
        <v>0</v>
      </c>
      <c r="T6" s="24">
        <v>0</v>
      </c>
      <c r="U6" s="25">
        <v>0</v>
      </c>
      <c r="V6" s="24">
        <v>20</v>
      </c>
      <c r="W6" s="24">
        <v>0</v>
      </c>
      <c r="X6" s="33">
        <f t="shared" si="0"/>
        <v>126</v>
      </c>
      <c r="Y6" s="33">
        <f t="shared" si="1"/>
        <v>106</v>
      </c>
      <c r="Z6" s="429">
        <v>20</v>
      </c>
      <c r="AA6" s="28">
        <f t="shared" si="2"/>
        <v>126</v>
      </c>
      <c r="AB6" s="155"/>
    </row>
    <row r="7" spans="1:28" ht="12.75">
      <c r="A7" s="301">
        <v>4</v>
      </c>
      <c r="B7" s="150" t="s">
        <v>111</v>
      </c>
      <c r="C7" s="151" t="s">
        <v>112</v>
      </c>
      <c r="D7" s="152" t="s">
        <v>361</v>
      </c>
      <c r="E7" s="24">
        <v>14</v>
      </c>
      <c r="F7" s="24">
        <v>14</v>
      </c>
      <c r="G7" s="24">
        <v>26</v>
      </c>
      <c r="H7" s="24">
        <v>0</v>
      </c>
      <c r="I7" s="24">
        <v>0</v>
      </c>
      <c r="J7" s="24">
        <v>26</v>
      </c>
      <c r="K7" s="24">
        <v>20</v>
      </c>
      <c r="L7" s="25">
        <v>0</v>
      </c>
      <c r="M7" s="25">
        <v>0</v>
      </c>
      <c r="N7" s="25">
        <v>0</v>
      </c>
      <c r="O7" s="24">
        <v>0</v>
      </c>
      <c r="P7" s="24">
        <v>0</v>
      </c>
      <c r="Q7" s="24">
        <v>0</v>
      </c>
      <c r="R7" s="24">
        <v>8</v>
      </c>
      <c r="S7" s="24">
        <v>0</v>
      </c>
      <c r="T7" s="24">
        <v>0</v>
      </c>
      <c r="U7" s="25">
        <v>0</v>
      </c>
      <c r="V7" s="24">
        <v>28</v>
      </c>
      <c r="W7" s="24">
        <v>0</v>
      </c>
      <c r="X7" s="33">
        <f t="shared" si="0"/>
        <v>136</v>
      </c>
      <c r="Y7" s="33">
        <f t="shared" si="1"/>
        <v>100</v>
      </c>
      <c r="Z7" s="429">
        <v>24</v>
      </c>
      <c r="AA7" s="28">
        <f t="shared" si="2"/>
        <v>124</v>
      </c>
      <c r="AB7" s="155"/>
    </row>
    <row r="8" spans="1:28" ht="12.75">
      <c r="A8" s="301">
        <v>5</v>
      </c>
      <c r="B8" s="150" t="s">
        <v>598</v>
      </c>
      <c r="C8" s="151" t="s">
        <v>539</v>
      </c>
      <c r="D8" s="152" t="s">
        <v>538</v>
      </c>
      <c r="E8" s="24">
        <v>26</v>
      </c>
      <c r="F8" s="24">
        <v>22</v>
      </c>
      <c r="G8" s="24">
        <v>20</v>
      </c>
      <c r="H8" s="24">
        <v>0</v>
      </c>
      <c r="I8" s="24">
        <v>0</v>
      </c>
      <c r="J8" s="24">
        <v>22</v>
      </c>
      <c r="K8" s="24">
        <v>24</v>
      </c>
      <c r="L8" s="25">
        <v>0</v>
      </c>
      <c r="M8" s="25">
        <v>0</v>
      </c>
      <c r="N8" s="25">
        <v>0</v>
      </c>
      <c r="O8" s="24">
        <v>0</v>
      </c>
      <c r="P8" s="24">
        <v>0</v>
      </c>
      <c r="Q8" s="24">
        <v>0</v>
      </c>
      <c r="R8" s="24">
        <v>2</v>
      </c>
      <c r="S8" s="24">
        <v>0</v>
      </c>
      <c r="T8" s="24">
        <v>0</v>
      </c>
      <c r="U8" s="25">
        <v>0</v>
      </c>
      <c r="V8" s="24">
        <v>26</v>
      </c>
      <c r="W8" s="24">
        <v>0</v>
      </c>
      <c r="X8" s="26">
        <f t="shared" si="0"/>
        <v>142</v>
      </c>
      <c r="Y8" s="165">
        <f t="shared" si="1"/>
        <v>98</v>
      </c>
      <c r="Z8" s="429">
        <v>16</v>
      </c>
      <c r="AA8" s="28">
        <f t="shared" si="2"/>
        <v>114</v>
      </c>
      <c r="AB8" s="155"/>
    </row>
    <row r="9" spans="1:28" ht="12.75">
      <c r="A9" s="302">
        <v>6</v>
      </c>
      <c r="B9" s="168" t="s">
        <v>83</v>
      </c>
      <c r="C9" s="169" t="s">
        <v>220</v>
      </c>
      <c r="D9" s="170" t="s">
        <v>363</v>
      </c>
      <c r="E9" s="37">
        <v>0</v>
      </c>
      <c r="F9" s="37">
        <v>0</v>
      </c>
      <c r="G9" s="37">
        <v>0</v>
      </c>
      <c r="H9" s="37">
        <v>28</v>
      </c>
      <c r="I9" s="37">
        <v>30</v>
      </c>
      <c r="J9" s="37">
        <v>0</v>
      </c>
      <c r="K9" s="37">
        <v>0</v>
      </c>
      <c r="L9" s="38">
        <v>0</v>
      </c>
      <c r="M9" s="38">
        <v>0</v>
      </c>
      <c r="N9" s="38">
        <v>0</v>
      </c>
      <c r="O9" s="37">
        <v>28</v>
      </c>
      <c r="P9" s="37">
        <v>26</v>
      </c>
      <c r="Q9" s="37">
        <v>20</v>
      </c>
      <c r="R9" s="37">
        <v>0</v>
      </c>
      <c r="S9" s="37">
        <v>24</v>
      </c>
      <c r="T9" s="37">
        <v>0</v>
      </c>
      <c r="U9" s="171">
        <v>0</v>
      </c>
      <c r="V9" s="37">
        <v>0</v>
      </c>
      <c r="W9" s="206">
        <v>0</v>
      </c>
      <c r="X9" s="40">
        <f t="shared" si="0"/>
        <v>156</v>
      </c>
      <c r="Y9" s="51">
        <f t="shared" si="1"/>
        <v>112</v>
      </c>
      <c r="Z9" s="37">
        <v>0</v>
      </c>
      <c r="AA9" s="43">
        <f t="shared" si="2"/>
        <v>112</v>
      </c>
      <c r="AB9" s="44"/>
    </row>
    <row r="10" spans="1:28" ht="12.75">
      <c r="A10" s="302">
        <v>7</v>
      </c>
      <c r="B10" s="168" t="s">
        <v>138</v>
      </c>
      <c r="C10" s="169" t="s">
        <v>205</v>
      </c>
      <c r="D10" s="170" t="s">
        <v>363</v>
      </c>
      <c r="E10" s="37">
        <v>0</v>
      </c>
      <c r="F10" s="37">
        <v>0</v>
      </c>
      <c r="G10" s="37">
        <v>0</v>
      </c>
      <c r="H10" s="37">
        <v>22</v>
      </c>
      <c r="I10" s="37">
        <v>26</v>
      </c>
      <c r="J10" s="37">
        <v>0</v>
      </c>
      <c r="K10" s="37">
        <v>0</v>
      </c>
      <c r="L10" s="38">
        <v>0</v>
      </c>
      <c r="M10" s="38">
        <v>0</v>
      </c>
      <c r="N10" s="38">
        <v>0</v>
      </c>
      <c r="O10" s="37">
        <v>26</v>
      </c>
      <c r="P10" s="37">
        <v>0</v>
      </c>
      <c r="Q10" s="37">
        <v>0</v>
      </c>
      <c r="R10" s="37">
        <v>0</v>
      </c>
      <c r="S10" s="37">
        <v>30</v>
      </c>
      <c r="T10" s="37">
        <v>28</v>
      </c>
      <c r="U10" s="171">
        <v>0</v>
      </c>
      <c r="V10" s="37">
        <v>0</v>
      </c>
      <c r="W10" s="206">
        <v>0</v>
      </c>
      <c r="X10" s="40">
        <f t="shared" si="0"/>
        <v>132</v>
      </c>
      <c r="Y10" s="40">
        <f t="shared" si="1"/>
        <v>110</v>
      </c>
      <c r="Z10" s="37">
        <v>0</v>
      </c>
      <c r="AA10" s="43">
        <f t="shared" si="2"/>
        <v>110</v>
      </c>
      <c r="AB10" s="44"/>
    </row>
    <row r="11" spans="1:28" ht="12.75">
      <c r="A11" s="302">
        <v>8</v>
      </c>
      <c r="B11" s="179" t="s">
        <v>175</v>
      </c>
      <c r="C11" s="192" t="s">
        <v>366</v>
      </c>
      <c r="D11" s="193" t="s">
        <v>176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38">
        <v>0</v>
      </c>
      <c r="M11" s="38">
        <v>0</v>
      </c>
      <c r="N11" s="38">
        <v>0</v>
      </c>
      <c r="O11" s="37">
        <v>30</v>
      </c>
      <c r="P11" s="37">
        <v>24</v>
      </c>
      <c r="Q11" s="37">
        <v>22</v>
      </c>
      <c r="R11" s="37">
        <v>0</v>
      </c>
      <c r="S11" s="37">
        <v>26</v>
      </c>
      <c r="T11" s="37">
        <v>26</v>
      </c>
      <c r="U11" s="171">
        <v>0</v>
      </c>
      <c r="V11" s="37">
        <v>0</v>
      </c>
      <c r="W11" s="206">
        <v>0</v>
      </c>
      <c r="X11" s="65">
        <f>SUM(E11:W11)</f>
        <v>128</v>
      </c>
      <c r="Y11" s="398">
        <f t="shared" si="1"/>
        <v>106</v>
      </c>
      <c r="Z11" s="42">
        <v>0</v>
      </c>
      <c r="AA11" s="66">
        <f>Y11+Z11</f>
        <v>106</v>
      </c>
      <c r="AB11" s="69"/>
    </row>
    <row r="12" spans="1:28" ht="12.75">
      <c r="A12" s="302">
        <v>9</v>
      </c>
      <c r="B12" s="168" t="s">
        <v>434</v>
      </c>
      <c r="C12" s="169" t="s">
        <v>298</v>
      </c>
      <c r="D12" s="170" t="s">
        <v>249</v>
      </c>
      <c r="E12" s="37">
        <v>24</v>
      </c>
      <c r="F12" s="37">
        <v>26</v>
      </c>
      <c r="G12" s="37">
        <v>18</v>
      </c>
      <c r="H12" s="37">
        <v>0</v>
      </c>
      <c r="I12" s="37">
        <v>0</v>
      </c>
      <c r="J12" s="37">
        <v>28</v>
      </c>
      <c r="K12" s="37">
        <v>28</v>
      </c>
      <c r="L12" s="38">
        <v>0</v>
      </c>
      <c r="M12" s="38">
        <v>0</v>
      </c>
      <c r="N12" s="38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171">
        <v>0</v>
      </c>
      <c r="V12" s="37">
        <v>0</v>
      </c>
      <c r="W12" s="206">
        <v>0</v>
      </c>
      <c r="X12" s="40">
        <f t="shared" si="0"/>
        <v>124</v>
      </c>
      <c r="Y12" s="48">
        <f t="shared" si="1"/>
        <v>106</v>
      </c>
      <c r="Z12" s="37">
        <v>0</v>
      </c>
      <c r="AA12" s="43">
        <f t="shared" si="2"/>
        <v>106</v>
      </c>
      <c r="AB12" s="176"/>
    </row>
    <row r="13" spans="1:28" ht="12.75">
      <c r="A13" s="74">
        <v>10</v>
      </c>
      <c r="B13" s="168" t="s">
        <v>270</v>
      </c>
      <c r="C13" s="169" t="s">
        <v>71</v>
      </c>
      <c r="D13" s="170" t="s">
        <v>171</v>
      </c>
      <c r="E13" s="37">
        <v>16</v>
      </c>
      <c r="F13" s="37">
        <v>16</v>
      </c>
      <c r="G13" s="37">
        <v>24</v>
      </c>
      <c r="H13" s="37">
        <v>0</v>
      </c>
      <c r="I13" s="37">
        <v>0</v>
      </c>
      <c r="J13" s="37">
        <v>30</v>
      </c>
      <c r="K13" s="37">
        <v>0</v>
      </c>
      <c r="L13" s="38">
        <v>0</v>
      </c>
      <c r="M13" s="38">
        <v>0</v>
      </c>
      <c r="N13" s="38">
        <v>0</v>
      </c>
      <c r="O13" s="37">
        <v>0</v>
      </c>
      <c r="P13" s="37">
        <v>0</v>
      </c>
      <c r="Q13" s="37">
        <v>0</v>
      </c>
      <c r="R13" s="37">
        <v>12</v>
      </c>
      <c r="S13" s="37">
        <v>0</v>
      </c>
      <c r="T13" s="37">
        <v>0</v>
      </c>
      <c r="U13" s="171">
        <v>0</v>
      </c>
      <c r="V13" s="37">
        <v>0</v>
      </c>
      <c r="W13" s="206">
        <v>0</v>
      </c>
      <c r="X13" s="40">
        <f t="shared" si="0"/>
        <v>98</v>
      </c>
      <c r="Y13" s="48">
        <f t="shared" si="1"/>
        <v>86</v>
      </c>
      <c r="Z13" s="37">
        <v>18</v>
      </c>
      <c r="AA13" s="43">
        <f t="shared" si="2"/>
        <v>104</v>
      </c>
      <c r="AB13" s="176"/>
    </row>
    <row r="14" spans="1:28" ht="12.75">
      <c r="A14" s="74">
        <v>11</v>
      </c>
      <c r="B14" s="168" t="s">
        <v>62</v>
      </c>
      <c r="C14" s="169" t="s">
        <v>63</v>
      </c>
      <c r="D14" s="170" t="s">
        <v>64</v>
      </c>
      <c r="E14" s="37">
        <v>0</v>
      </c>
      <c r="F14" s="37">
        <v>0</v>
      </c>
      <c r="G14" s="37">
        <v>28</v>
      </c>
      <c r="H14" s="37">
        <v>0</v>
      </c>
      <c r="I14" s="37">
        <v>0</v>
      </c>
      <c r="J14" s="37">
        <v>24</v>
      </c>
      <c r="K14" s="37">
        <v>26</v>
      </c>
      <c r="L14" s="38">
        <v>0</v>
      </c>
      <c r="M14" s="38">
        <v>0</v>
      </c>
      <c r="N14" s="38">
        <v>0</v>
      </c>
      <c r="O14" s="37">
        <v>0</v>
      </c>
      <c r="P14" s="37">
        <v>0</v>
      </c>
      <c r="Q14" s="37">
        <v>0</v>
      </c>
      <c r="R14" s="37">
        <v>10</v>
      </c>
      <c r="S14" s="37">
        <v>0</v>
      </c>
      <c r="T14" s="37">
        <v>0</v>
      </c>
      <c r="U14" s="171">
        <v>0</v>
      </c>
      <c r="V14" s="37">
        <v>12</v>
      </c>
      <c r="W14" s="206">
        <v>0</v>
      </c>
      <c r="X14" s="40">
        <f t="shared" si="0"/>
        <v>100</v>
      </c>
      <c r="Y14" s="48">
        <f t="shared" si="1"/>
        <v>90</v>
      </c>
      <c r="Z14" s="37">
        <v>12</v>
      </c>
      <c r="AA14" s="43">
        <f t="shared" si="2"/>
        <v>102</v>
      </c>
      <c r="AB14" s="44"/>
    </row>
    <row r="15" spans="1:28" ht="12.75">
      <c r="A15" s="74">
        <v>12</v>
      </c>
      <c r="B15" s="168" t="s">
        <v>90</v>
      </c>
      <c r="C15" s="169" t="s">
        <v>91</v>
      </c>
      <c r="D15" s="170" t="s">
        <v>47</v>
      </c>
      <c r="E15" s="37">
        <v>6</v>
      </c>
      <c r="F15" s="37">
        <v>0</v>
      </c>
      <c r="G15" s="37">
        <v>0</v>
      </c>
      <c r="H15" s="37">
        <v>0</v>
      </c>
      <c r="I15" s="37">
        <v>0</v>
      </c>
      <c r="J15" s="37">
        <v>20</v>
      </c>
      <c r="K15" s="37">
        <v>18</v>
      </c>
      <c r="L15" s="38">
        <v>0</v>
      </c>
      <c r="M15" s="38">
        <v>0</v>
      </c>
      <c r="N15" s="38">
        <v>0</v>
      </c>
      <c r="O15" s="37">
        <v>0</v>
      </c>
      <c r="P15" s="37">
        <v>20</v>
      </c>
      <c r="Q15" s="37">
        <v>28</v>
      </c>
      <c r="R15" s="37">
        <v>0</v>
      </c>
      <c r="S15" s="37">
        <v>0</v>
      </c>
      <c r="T15" s="37">
        <v>0</v>
      </c>
      <c r="U15" s="171">
        <v>0</v>
      </c>
      <c r="V15" s="37">
        <v>10</v>
      </c>
      <c r="W15" s="206">
        <v>0</v>
      </c>
      <c r="X15" s="40">
        <f>SUM(E15:W15)</f>
        <v>102</v>
      </c>
      <c r="Y15" s="48">
        <f t="shared" si="1"/>
        <v>86</v>
      </c>
      <c r="Z15" s="37">
        <v>14</v>
      </c>
      <c r="AA15" s="43">
        <f>Y15+Z15</f>
        <v>100</v>
      </c>
      <c r="AB15" s="44"/>
    </row>
    <row r="16" spans="1:28" ht="12.75">
      <c r="A16" s="74">
        <v>13</v>
      </c>
      <c r="B16" s="168" t="s">
        <v>435</v>
      </c>
      <c r="C16" s="169" t="s">
        <v>436</v>
      </c>
      <c r="D16" s="170" t="s">
        <v>271</v>
      </c>
      <c r="E16" s="37">
        <v>2</v>
      </c>
      <c r="F16" s="37">
        <v>10</v>
      </c>
      <c r="G16" s="37">
        <v>0</v>
      </c>
      <c r="H16" s="37">
        <v>0</v>
      </c>
      <c r="I16" s="37">
        <v>0</v>
      </c>
      <c r="J16" s="37">
        <v>14</v>
      </c>
      <c r="K16" s="37">
        <v>12</v>
      </c>
      <c r="L16" s="38">
        <v>0</v>
      </c>
      <c r="M16" s="38">
        <v>0</v>
      </c>
      <c r="N16" s="38">
        <v>0</v>
      </c>
      <c r="O16" s="37">
        <v>0</v>
      </c>
      <c r="P16" s="37">
        <v>0</v>
      </c>
      <c r="Q16" s="37">
        <v>0</v>
      </c>
      <c r="R16" s="37">
        <v>20</v>
      </c>
      <c r="S16" s="37">
        <v>0</v>
      </c>
      <c r="T16" s="37">
        <v>0</v>
      </c>
      <c r="U16" s="171">
        <v>0</v>
      </c>
      <c r="V16" s="37">
        <v>24</v>
      </c>
      <c r="W16" s="206">
        <v>0</v>
      </c>
      <c r="X16" s="40">
        <f t="shared" si="0"/>
        <v>82</v>
      </c>
      <c r="Y16" s="41">
        <f t="shared" si="1"/>
        <v>70</v>
      </c>
      <c r="Z16" s="37">
        <v>22</v>
      </c>
      <c r="AA16" s="43">
        <f t="shared" si="2"/>
        <v>92</v>
      </c>
      <c r="AB16" s="44"/>
    </row>
    <row r="17" spans="1:28" ht="12.75">
      <c r="A17" s="74">
        <v>14</v>
      </c>
      <c r="B17" s="183" t="s">
        <v>430</v>
      </c>
      <c r="C17" s="184" t="s">
        <v>205</v>
      </c>
      <c r="D17" s="185" t="s">
        <v>363</v>
      </c>
      <c r="E17" s="37">
        <v>0</v>
      </c>
      <c r="F17" s="37">
        <v>0</v>
      </c>
      <c r="G17" s="37">
        <v>0</v>
      </c>
      <c r="H17" s="37">
        <v>24</v>
      </c>
      <c r="I17" s="37">
        <v>24</v>
      </c>
      <c r="J17" s="37">
        <v>0</v>
      </c>
      <c r="K17" s="37">
        <v>0</v>
      </c>
      <c r="L17" s="38">
        <v>0</v>
      </c>
      <c r="M17" s="38">
        <v>0</v>
      </c>
      <c r="N17" s="38">
        <v>0</v>
      </c>
      <c r="O17" s="37">
        <v>24</v>
      </c>
      <c r="P17" s="37">
        <v>18</v>
      </c>
      <c r="Q17" s="37">
        <v>0</v>
      </c>
      <c r="R17" s="37">
        <v>0</v>
      </c>
      <c r="S17" s="37">
        <v>0</v>
      </c>
      <c r="T17" s="37">
        <v>0</v>
      </c>
      <c r="U17" s="171">
        <v>0</v>
      </c>
      <c r="V17" s="37">
        <v>0</v>
      </c>
      <c r="W17" s="206">
        <v>0</v>
      </c>
      <c r="X17" s="40">
        <f t="shared" si="0"/>
        <v>90</v>
      </c>
      <c r="Y17" s="41">
        <f t="shared" si="1"/>
        <v>90</v>
      </c>
      <c r="Z17" s="37">
        <v>0</v>
      </c>
      <c r="AA17" s="43">
        <f t="shared" si="2"/>
        <v>90</v>
      </c>
      <c r="AB17" s="44"/>
    </row>
    <row r="18" spans="1:28" ht="12.75">
      <c r="A18" s="74">
        <v>15</v>
      </c>
      <c r="B18" s="183" t="s">
        <v>478</v>
      </c>
      <c r="C18" s="184" t="s">
        <v>84</v>
      </c>
      <c r="D18" s="185" t="s">
        <v>55</v>
      </c>
      <c r="E18" s="37">
        <v>0</v>
      </c>
      <c r="F18" s="37">
        <v>0</v>
      </c>
      <c r="G18" s="37">
        <v>0</v>
      </c>
      <c r="H18" s="37">
        <v>26</v>
      </c>
      <c r="I18" s="37">
        <v>20</v>
      </c>
      <c r="J18" s="37">
        <v>0</v>
      </c>
      <c r="K18" s="37">
        <v>0</v>
      </c>
      <c r="L18" s="38">
        <v>0</v>
      </c>
      <c r="M18" s="38">
        <v>0</v>
      </c>
      <c r="N18" s="38">
        <v>0</v>
      </c>
      <c r="O18" s="37">
        <v>0</v>
      </c>
      <c r="P18" s="37">
        <v>16</v>
      </c>
      <c r="Q18" s="37">
        <v>14</v>
      </c>
      <c r="R18" s="37">
        <v>0</v>
      </c>
      <c r="S18" s="37">
        <v>20</v>
      </c>
      <c r="T18" s="37">
        <v>18</v>
      </c>
      <c r="U18" s="171">
        <v>0</v>
      </c>
      <c r="V18" s="37">
        <v>0</v>
      </c>
      <c r="W18" s="206">
        <v>0</v>
      </c>
      <c r="X18" s="40">
        <f t="shared" si="0"/>
        <v>114</v>
      </c>
      <c r="Y18" s="51">
        <f t="shared" si="1"/>
        <v>84</v>
      </c>
      <c r="Z18" s="37">
        <v>0</v>
      </c>
      <c r="AA18" s="43">
        <f t="shared" si="2"/>
        <v>84</v>
      </c>
      <c r="AB18" s="44"/>
    </row>
    <row r="19" spans="1:28" ht="12.75">
      <c r="A19" s="74">
        <v>16</v>
      </c>
      <c r="B19" s="183" t="s">
        <v>75</v>
      </c>
      <c r="C19" s="184" t="s">
        <v>76</v>
      </c>
      <c r="D19" s="185" t="s">
        <v>361</v>
      </c>
      <c r="E19" s="37">
        <v>28</v>
      </c>
      <c r="F19" s="37">
        <v>28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8">
        <v>0</v>
      </c>
      <c r="M19" s="38">
        <v>0</v>
      </c>
      <c r="N19" s="38">
        <v>0</v>
      </c>
      <c r="O19" s="37">
        <v>0</v>
      </c>
      <c r="P19" s="37">
        <v>0</v>
      </c>
      <c r="Q19" s="37">
        <v>0</v>
      </c>
      <c r="R19" s="37">
        <v>28</v>
      </c>
      <c r="S19" s="37">
        <v>0</v>
      </c>
      <c r="T19" s="37">
        <v>0</v>
      </c>
      <c r="U19" s="171">
        <v>0</v>
      </c>
      <c r="V19" s="37">
        <v>0</v>
      </c>
      <c r="W19" s="206">
        <v>0</v>
      </c>
      <c r="X19" s="40">
        <f t="shared" si="0"/>
        <v>84</v>
      </c>
      <c r="Y19" s="51">
        <f t="shared" si="1"/>
        <v>84</v>
      </c>
      <c r="Z19" s="37">
        <v>0</v>
      </c>
      <c r="AA19" s="43">
        <f t="shared" si="2"/>
        <v>84</v>
      </c>
      <c r="AB19" s="44"/>
    </row>
    <row r="20" spans="1:28" ht="12.75">
      <c r="A20" s="74">
        <v>17</v>
      </c>
      <c r="B20" s="168" t="s">
        <v>70</v>
      </c>
      <c r="C20" s="169" t="s">
        <v>71</v>
      </c>
      <c r="D20" s="170" t="s">
        <v>361</v>
      </c>
      <c r="E20" s="37">
        <v>0</v>
      </c>
      <c r="F20" s="37">
        <v>20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8">
        <v>0</v>
      </c>
      <c r="M20" s="38">
        <v>0</v>
      </c>
      <c r="N20" s="38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171">
        <v>0</v>
      </c>
      <c r="V20" s="37">
        <v>30</v>
      </c>
      <c r="W20" s="206">
        <v>0</v>
      </c>
      <c r="X20" s="60">
        <f t="shared" si="0"/>
        <v>50</v>
      </c>
      <c r="Y20" s="60">
        <f t="shared" si="1"/>
        <v>50</v>
      </c>
      <c r="Z20" s="37">
        <v>28</v>
      </c>
      <c r="AA20" s="43">
        <f t="shared" si="2"/>
        <v>78</v>
      </c>
      <c r="AB20" s="44"/>
    </row>
    <row r="21" spans="1:28" ht="12.75">
      <c r="A21" s="74">
        <v>18</v>
      </c>
      <c r="B21" s="168" t="s">
        <v>36</v>
      </c>
      <c r="C21" s="169" t="s">
        <v>246</v>
      </c>
      <c r="D21" s="170" t="s">
        <v>38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8">
        <v>0</v>
      </c>
      <c r="M21" s="38">
        <v>0</v>
      </c>
      <c r="N21" s="38">
        <v>0</v>
      </c>
      <c r="O21" s="37">
        <v>0</v>
      </c>
      <c r="P21" s="37">
        <v>28</v>
      </c>
      <c r="Q21" s="37">
        <v>18</v>
      </c>
      <c r="R21" s="37">
        <v>18</v>
      </c>
      <c r="S21" s="37">
        <v>0</v>
      </c>
      <c r="T21" s="37">
        <v>0</v>
      </c>
      <c r="U21" s="171">
        <v>0</v>
      </c>
      <c r="V21" s="37">
        <v>0</v>
      </c>
      <c r="W21" s="206">
        <v>0</v>
      </c>
      <c r="X21" s="60">
        <f>SUM(E21:W21)</f>
        <v>64</v>
      </c>
      <c r="Y21" s="60">
        <f>LARGE(E21:W21,1)+LARGE(E21:W21,2)+LARGE(E21:W21,3)+LARGE(E21:W21,4)</f>
        <v>64</v>
      </c>
      <c r="Z21" s="37">
        <v>0</v>
      </c>
      <c r="AA21" s="43">
        <f>Y21+Z21</f>
        <v>64</v>
      </c>
      <c r="AB21" s="44"/>
    </row>
    <row r="22" spans="1:28" ht="12.75">
      <c r="A22" s="74">
        <v>19</v>
      </c>
      <c r="B22" s="168" t="s">
        <v>83</v>
      </c>
      <c r="C22" s="169" t="s">
        <v>84</v>
      </c>
      <c r="D22" s="170" t="s">
        <v>399</v>
      </c>
      <c r="E22" s="37">
        <v>0</v>
      </c>
      <c r="F22" s="37">
        <v>0</v>
      </c>
      <c r="G22" s="37">
        <v>0</v>
      </c>
      <c r="H22" s="37">
        <v>16</v>
      </c>
      <c r="I22" s="37">
        <v>0</v>
      </c>
      <c r="J22" s="37">
        <v>0</v>
      </c>
      <c r="K22" s="37">
        <v>0</v>
      </c>
      <c r="L22" s="38">
        <v>0</v>
      </c>
      <c r="M22" s="38">
        <v>0</v>
      </c>
      <c r="N22" s="38">
        <v>0</v>
      </c>
      <c r="O22" s="37">
        <v>20</v>
      </c>
      <c r="P22" s="37">
        <v>14</v>
      </c>
      <c r="Q22" s="37">
        <v>0</v>
      </c>
      <c r="R22" s="37">
        <v>0</v>
      </c>
      <c r="S22" s="37">
        <v>0</v>
      </c>
      <c r="T22" s="37">
        <v>0</v>
      </c>
      <c r="U22" s="171">
        <v>0</v>
      </c>
      <c r="V22" s="37">
        <v>0</v>
      </c>
      <c r="W22" s="206">
        <v>0</v>
      </c>
      <c r="X22" s="40">
        <f t="shared" si="0"/>
        <v>50</v>
      </c>
      <c r="Y22" s="48">
        <f t="shared" si="1"/>
        <v>50</v>
      </c>
      <c r="Z22" s="37">
        <v>0</v>
      </c>
      <c r="AA22" s="43">
        <f t="shared" si="2"/>
        <v>50</v>
      </c>
      <c r="AB22" s="44"/>
    </row>
    <row r="23" spans="1:28" ht="12.75">
      <c r="A23" s="74">
        <v>20</v>
      </c>
      <c r="B23" s="168" t="s">
        <v>370</v>
      </c>
      <c r="C23" s="169" t="s">
        <v>60</v>
      </c>
      <c r="D23" s="170" t="s">
        <v>30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8">
        <v>0</v>
      </c>
      <c r="N23" s="38">
        <v>0</v>
      </c>
      <c r="O23" s="37">
        <v>0</v>
      </c>
      <c r="P23" s="37">
        <v>22</v>
      </c>
      <c r="Q23" s="37">
        <v>24</v>
      </c>
      <c r="R23" s="37">
        <v>0</v>
      </c>
      <c r="S23" s="37">
        <v>0</v>
      </c>
      <c r="T23" s="37">
        <v>0</v>
      </c>
      <c r="U23" s="171">
        <v>0</v>
      </c>
      <c r="V23" s="37">
        <v>0</v>
      </c>
      <c r="W23" s="206">
        <v>0</v>
      </c>
      <c r="X23" s="40">
        <f>SUM(E23:W23)</f>
        <v>46</v>
      </c>
      <c r="Y23" s="41">
        <f>LARGE(E23:W23,1)+LARGE(E23:W23,2)+LARGE(E23:W23,3)+LARGE(E23:W23,4)</f>
        <v>46</v>
      </c>
      <c r="Z23" s="37">
        <v>0</v>
      </c>
      <c r="AA23" s="43">
        <f>Y23+Z23</f>
        <v>46</v>
      </c>
      <c r="AB23" s="44"/>
    </row>
    <row r="24" spans="1:28" ht="12.75">
      <c r="A24" s="74">
        <v>21</v>
      </c>
      <c r="B24" s="168" t="s">
        <v>416</v>
      </c>
      <c r="C24" s="169" t="s">
        <v>417</v>
      </c>
      <c r="D24" s="170" t="s">
        <v>171</v>
      </c>
      <c r="E24" s="37">
        <v>8</v>
      </c>
      <c r="F24" s="37">
        <v>0</v>
      </c>
      <c r="G24" s="37">
        <v>22</v>
      </c>
      <c r="H24" s="37">
        <v>0</v>
      </c>
      <c r="I24" s="37">
        <v>0</v>
      </c>
      <c r="J24" s="37">
        <v>0</v>
      </c>
      <c r="K24" s="37">
        <v>0</v>
      </c>
      <c r="L24" s="38">
        <v>0</v>
      </c>
      <c r="M24" s="38">
        <v>0</v>
      </c>
      <c r="N24" s="38">
        <v>0</v>
      </c>
      <c r="O24" s="37">
        <v>0</v>
      </c>
      <c r="P24" s="37">
        <v>0</v>
      </c>
      <c r="Q24" s="37">
        <v>0</v>
      </c>
      <c r="R24" s="37">
        <v>4</v>
      </c>
      <c r="S24" s="37">
        <v>0</v>
      </c>
      <c r="T24" s="37">
        <v>0</v>
      </c>
      <c r="U24" s="171">
        <v>0</v>
      </c>
      <c r="V24" s="37">
        <v>0</v>
      </c>
      <c r="W24" s="206">
        <v>0</v>
      </c>
      <c r="X24" s="40">
        <f t="shared" si="0"/>
        <v>34</v>
      </c>
      <c r="Y24" s="41">
        <f t="shared" si="1"/>
        <v>34</v>
      </c>
      <c r="Z24" s="37">
        <v>10</v>
      </c>
      <c r="AA24" s="43">
        <f t="shared" si="2"/>
        <v>44</v>
      </c>
      <c r="AB24" s="44"/>
    </row>
    <row r="25" spans="1:28" ht="12.75">
      <c r="A25" s="74">
        <v>22</v>
      </c>
      <c r="B25" s="183" t="s">
        <v>67</v>
      </c>
      <c r="C25" s="184" t="s">
        <v>250</v>
      </c>
      <c r="D25" s="185" t="s">
        <v>55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8">
        <v>0</v>
      </c>
      <c r="M25" s="38">
        <v>0</v>
      </c>
      <c r="N25" s="38">
        <v>0</v>
      </c>
      <c r="O25" s="37">
        <v>0</v>
      </c>
      <c r="P25" s="37">
        <v>0</v>
      </c>
      <c r="Q25" s="37">
        <v>0</v>
      </c>
      <c r="R25" s="37">
        <v>0</v>
      </c>
      <c r="S25" s="37">
        <v>22</v>
      </c>
      <c r="T25" s="37">
        <v>20</v>
      </c>
      <c r="U25" s="171">
        <v>0</v>
      </c>
      <c r="V25" s="37">
        <v>0</v>
      </c>
      <c r="W25" s="206">
        <v>0</v>
      </c>
      <c r="X25" s="40">
        <f>SUM(E25:W25)</f>
        <v>42</v>
      </c>
      <c r="Y25" s="41">
        <f>LARGE(E25:W25,1)+LARGE(E25:W25,2)+LARGE(E25:W25,3)+LARGE(E25:W25,4)</f>
        <v>42</v>
      </c>
      <c r="Z25" s="37">
        <v>0</v>
      </c>
      <c r="AA25" s="43">
        <f>Y25+Z25</f>
        <v>42</v>
      </c>
      <c r="AB25" s="44"/>
    </row>
    <row r="26" spans="1:28" ht="12.75">
      <c r="A26" s="74">
        <v>23</v>
      </c>
      <c r="B26" s="183" t="s">
        <v>255</v>
      </c>
      <c r="C26" s="184" t="s">
        <v>256</v>
      </c>
      <c r="D26" s="185" t="s">
        <v>129</v>
      </c>
      <c r="E26" s="37">
        <v>20</v>
      </c>
      <c r="F26" s="37">
        <v>8</v>
      </c>
      <c r="G26" s="37">
        <v>4</v>
      </c>
      <c r="H26" s="37">
        <v>0</v>
      </c>
      <c r="I26" s="37">
        <v>0</v>
      </c>
      <c r="J26" s="37">
        <v>0</v>
      </c>
      <c r="K26" s="37">
        <v>0</v>
      </c>
      <c r="L26" s="38">
        <v>0</v>
      </c>
      <c r="M26" s="38">
        <v>0</v>
      </c>
      <c r="N26" s="38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171">
        <v>0</v>
      </c>
      <c r="V26" s="37">
        <v>8</v>
      </c>
      <c r="W26" s="206">
        <v>0</v>
      </c>
      <c r="X26" s="40">
        <f t="shared" si="0"/>
        <v>40</v>
      </c>
      <c r="Y26" s="51">
        <f t="shared" si="1"/>
        <v>40</v>
      </c>
      <c r="Z26" s="37">
        <v>0</v>
      </c>
      <c r="AA26" s="43">
        <f t="shared" si="2"/>
        <v>40</v>
      </c>
      <c r="AB26" s="44"/>
    </row>
    <row r="27" spans="1:28" ht="12.75">
      <c r="A27" s="74">
        <v>24</v>
      </c>
      <c r="B27" s="187" t="s">
        <v>62</v>
      </c>
      <c r="C27" s="180" t="s">
        <v>262</v>
      </c>
      <c r="D27" s="181" t="s">
        <v>263</v>
      </c>
      <c r="E27" s="37">
        <v>0</v>
      </c>
      <c r="F27" s="37">
        <v>0</v>
      </c>
      <c r="G27" s="37">
        <v>2</v>
      </c>
      <c r="H27" s="37">
        <v>0</v>
      </c>
      <c r="I27" s="37">
        <v>0</v>
      </c>
      <c r="J27" s="37">
        <v>18</v>
      </c>
      <c r="K27" s="37">
        <v>10</v>
      </c>
      <c r="L27" s="38">
        <v>0</v>
      </c>
      <c r="M27" s="38">
        <v>0</v>
      </c>
      <c r="N27" s="38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171">
        <v>0</v>
      </c>
      <c r="V27" s="37">
        <v>0</v>
      </c>
      <c r="W27" s="206">
        <v>0</v>
      </c>
      <c r="X27" s="51">
        <f>SUM(E27:W27)</f>
        <v>30</v>
      </c>
      <c r="Y27" s="51">
        <f t="shared" si="1"/>
        <v>30</v>
      </c>
      <c r="Z27" s="37">
        <v>8</v>
      </c>
      <c r="AA27" s="43">
        <f>Y27+Z27</f>
        <v>38</v>
      </c>
      <c r="AB27" s="44"/>
    </row>
    <row r="28" spans="1:28" ht="12.75">
      <c r="A28" s="74">
        <v>25</v>
      </c>
      <c r="B28" s="183" t="s">
        <v>132</v>
      </c>
      <c r="C28" s="184" t="s">
        <v>503</v>
      </c>
      <c r="D28" s="185" t="s">
        <v>55</v>
      </c>
      <c r="E28" s="37">
        <v>0</v>
      </c>
      <c r="F28" s="37">
        <v>0</v>
      </c>
      <c r="G28" s="37">
        <v>0</v>
      </c>
      <c r="H28" s="37">
        <v>12</v>
      </c>
      <c r="I28" s="37">
        <v>22</v>
      </c>
      <c r="J28" s="37">
        <v>0</v>
      </c>
      <c r="K28" s="37">
        <v>0</v>
      </c>
      <c r="L28" s="38">
        <v>0</v>
      </c>
      <c r="M28" s="38">
        <v>0</v>
      </c>
      <c r="N28" s="38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171">
        <v>0</v>
      </c>
      <c r="V28" s="37">
        <v>0</v>
      </c>
      <c r="W28" s="206">
        <v>0</v>
      </c>
      <c r="X28" s="40">
        <f t="shared" si="0"/>
        <v>34</v>
      </c>
      <c r="Y28" s="40">
        <f t="shared" si="1"/>
        <v>34</v>
      </c>
      <c r="Z28" s="37">
        <v>0</v>
      </c>
      <c r="AA28" s="43">
        <f t="shared" si="2"/>
        <v>34</v>
      </c>
      <c r="AB28" s="44"/>
    </row>
    <row r="29" spans="1:28" ht="12.75">
      <c r="A29" s="74">
        <v>26</v>
      </c>
      <c r="B29" s="168" t="s">
        <v>274</v>
      </c>
      <c r="C29" s="169" t="s">
        <v>275</v>
      </c>
      <c r="D29" s="170" t="s">
        <v>276</v>
      </c>
      <c r="E29" s="37">
        <v>12</v>
      </c>
      <c r="F29" s="37">
        <v>0</v>
      </c>
      <c r="G29" s="37">
        <v>14</v>
      </c>
      <c r="H29" s="37">
        <v>0</v>
      </c>
      <c r="I29" s="37">
        <v>0</v>
      </c>
      <c r="J29" s="37">
        <v>0</v>
      </c>
      <c r="K29" s="37">
        <v>0</v>
      </c>
      <c r="L29" s="38">
        <v>0</v>
      </c>
      <c r="M29" s="38">
        <v>0</v>
      </c>
      <c r="N29" s="38">
        <v>0</v>
      </c>
      <c r="O29" s="37">
        <v>0</v>
      </c>
      <c r="P29" s="37">
        <v>0</v>
      </c>
      <c r="Q29" s="37">
        <v>0</v>
      </c>
      <c r="R29" s="37">
        <v>6</v>
      </c>
      <c r="S29" s="37">
        <v>0</v>
      </c>
      <c r="T29" s="37">
        <v>0</v>
      </c>
      <c r="U29" s="171">
        <v>0</v>
      </c>
      <c r="V29" s="37">
        <v>0</v>
      </c>
      <c r="W29" s="206">
        <v>0</v>
      </c>
      <c r="X29" s="51">
        <f t="shared" si="0"/>
        <v>32</v>
      </c>
      <c r="Y29" s="51">
        <f t="shared" si="1"/>
        <v>32</v>
      </c>
      <c r="Z29" s="37">
        <v>0</v>
      </c>
      <c r="AA29" s="43">
        <f t="shared" si="2"/>
        <v>32</v>
      </c>
      <c r="AB29" s="44"/>
    </row>
    <row r="30" spans="1:28" ht="12.75">
      <c r="A30" s="74">
        <v>27</v>
      </c>
      <c r="B30" s="183" t="s">
        <v>92</v>
      </c>
      <c r="C30" s="184" t="s">
        <v>93</v>
      </c>
      <c r="D30" s="185" t="s">
        <v>94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10</v>
      </c>
      <c r="K30" s="37">
        <v>22</v>
      </c>
      <c r="L30" s="38">
        <v>0</v>
      </c>
      <c r="M30" s="38">
        <v>0</v>
      </c>
      <c r="N30" s="38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171">
        <v>0</v>
      </c>
      <c r="V30" s="37">
        <v>0</v>
      </c>
      <c r="W30" s="206">
        <v>0</v>
      </c>
      <c r="X30" s="40">
        <f>SUM(E30:W30)</f>
        <v>32</v>
      </c>
      <c r="Y30" s="41">
        <f t="shared" si="1"/>
        <v>32</v>
      </c>
      <c r="Z30" s="37">
        <v>0</v>
      </c>
      <c r="AA30" s="43">
        <f>Y30+Z30</f>
        <v>32</v>
      </c>
      <c r="AB30" s="44"/>
    </row>
    <row r="31" spans="1:28" ht="12.75">
      <c r="A31" s="74">
        <v>28</v>
      </c>
      <c r="B31" s="168" t="s">
        <v>135</v>
      </c>
      <c r="C31" s="169" t="s">
        <v>37</v>
      </c>
      <c r="D31" s="170" t="s">
        <v>249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16</v>
      </c>
      <c r="K31" s="37">
        <v>0</v>
      </c>
      <c r="L31" s="38">
        <v>0</v>
      </c>
      <c r="M31" s="38">
        <v>0</v>
      </c>
      <c r="N31" s="38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171">
        <v>0</v>
      </c>
      <c r="V31" s="37">
        <v>14</v>
      </c>
      <c r="W31" s="206">
        <v>0</v>
      </c>
      <c r="X31" s="40">
        <f>SUM(E31:W31)</f>
        <v>30</v>
      </c>
      <c r="Y31" s="48">
        <f>LARGE(E31:W31,1)+LARGE(E31:W31,2)+LARGE(E31:W31,3)+LARGE(E31:W31,4)</f>
        <v>30</v>
      </c>
      <c r="Z31" s="37">
        <v>0</v>
      </c>
      <c r="AA31" s="43">
        <f>Y31+Z31</f>
        <v>30</v>
      </c>
      <c r="AB31" s="44"/>
    </row>
    <row r="32" spans="1:28" ht="12.75">
      <c r="A32" s="74">
        <v>29</v>
      </c>
      <c r="B32" s="197" t="s">
        <v>151</v>
      </c>
      <c r="C32" s="197" t="s">
        <v>35</v>
      </c>
      <c r="D32" s="197" t="s">
        <v>30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8">
        <v>0</v>
      </c>
      <c r="M32" s="38">
        <v>0</v>
      </c>
      <c r="N32" s="38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30</v>
      </c>
      <c r="U32" s="171">
        <v>0</v>
      </c>
      <c r="V32" s="37">
        <v>0</v>
      </c>
      <c r="W32" s="206">
        <v>0</v>
      </c>
      <c r="X32" s="40">
        <f>SUM(E32:W32)</f>
        <v>30</v>
      </c>
      <c r="Y32" s="51">
        <f>LARGE(E32:W32,1)+LARGE(E32:W32,2)+LARGE(E32:W32,3)+LARGE(E32:W32,4)</f>
        <v>30</v>
      </c>
      <c r="Z32" s="37">
        <v>0</v>
      </c>
      <c r="AA32" s="43">
        <f>Y32+Z32</f>
        <v>30</v>
      </c>
      <c r="AB32" s="44"/>
    </row>
    <row r="33" spans="1:28" ht="12.75">
      <c r="A33" s="74">
        <v>30</v>
      </c>
      <c r="B33" s="183" t="s">
        <v>132</v>
      </c>
      <c r="C33" s="184" t="s">
        <v>188</v>
      </c>
      <c r="D33" s="185" t="s">
        <v>89</v>
      </c>
      <c r="E33" s="37">
        <v>18</v>
      </c>
      <c r="F33" s="37">
        <v>12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8">
        <v>0</v>
      </c>
      <c r="N33" s="38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171">
        <v>0</v>
      </c>
      <c r="V33" s="37">
        <v>0</v>
      </c>
      <c r="W33" s="206">
        <v>0</v>
      </c>
      <c r="X33" s="40">
        <f t="shared" si="0"/>
        <v>30</v>
      </c>
      <c r="Y33" s="51">
        <f t="shared" si="1"/>
        <v>30</v>
      </c>
      <c r="Z33" s="37">
        <v>0</v>
      </c>
      <c r="AA33" s="43">
        <f t="shared" si="2"/>
        <v>30</v>
      </c>
      <c r="AB33" s="44"/>
    </row>
    <row r="34" spans="1:28" ht="12.75">
      <c r="A34" s="74">
        <v>31</v>
      </c>
      <c r="B34" s="168" t="s">
        <v>77</v>
      </c>
      <c r="C34" s="169" t="s">
        <v>209</v>
      </c>
      <c r="D34" s="170" t="s">
        <v>263</v>
      </c>
      <c r="E34" s="37">
        <v>0</v>
      </c>
      <c r="F34" s="37">
        <v>0</v>
      </c>
      <c r="G34" s="37">
        <v>12</v>
      </c>
      <c r="H34" s="37">
        <v>0</v>
      </c>
      <c r="I34" s="37">
        <v>0</v>
      </c>
      <c r="J34" s="37">
        <v>0</v>
      </c>
      <c r="K34" s="37">
        <v>14</v>
      </c>
      <c r="L34" s="38">
        <v>0</v>
      </c>
      <c r="M34" s="38">
        <v>0</v>
      </c>
      <c r="N34" s="38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171">
        <v>0</v>
      </c>
      <c r="V34" s="37">
        <v>2</v>
      </c>
      <c r="W34" s="206">
        <v>0</v>
      </c>
      <c r="X34" s="40">
        <f t="shared" si="0"/>
        <v>28</v>
      </c>
      <c r="Y34" s="48">
        <f t="shared" si="1"/>
        <v>28</v>
      </c>
      <c r="Z34" s="37">
        <v>0</v>
      </c>
      <c r="AA34" s="43">
        <f t="shared" si="2"/>
        <v>28</v>
      </c>
      <c r="AB34" s="44"/>
    </row>
    <row r="35" spans="1:28" ht="12.75">
      <c r="A35" s="74">
        <v>32</v>
      </c>
      <c r="B35" s="183" t="s">
        <v>151</v>
      </c>
      <c r="C35" s="184" t="s">
        <v>128</v>
      </c>
      <c r="D35" s="185" t="s">
        <v>271</v>
      </c>
      <c r="E35" s="37">
        <v>0</v>
      </c>
      <c r="F35" s="37">
        <v>0</v>
      </c>
      <c r="G35" s="37">
        <v>6</v>
      </c>
      <c r="H35" s="37">
        <v>0</v>
      </c>
      <c r="I35" s="37">
        <v>0</v>
      </c>
      <c r="J35" s="37">
        <v>0</v>
      </c>
      <c r="K35" s="37">
        <v>0</v>
      </c>
      <c r="L35" s="38">
        <v>0</v>
      </c>
      <c r="M35" s="38">
        <v>0</v>
      </c>
      <c r="N35" s="38">
        <v>0</v>
      </c>
      <c r="O35" s="37">
        <v>0</v>
      </c>
      <c r="P35" s="37">
        <v>0</v>
      </c>
      <c r="Q35" s="37">
        <v>0</v>
      </c>
      <c r="R35" s="37">
        <v>22</v>
      </c>
      <c r="S35" s="37">
        <v>0</v>
      </c>
      <c r="T35" s="37">
        <v>0</v>
      </c>
      <c r="U35" s="171">
        <v>0</v>
      </c>
      <c r="V35" s="37">
        <v>0</v>
      </c>
      <c r="W35" s="206">
        <v>0</v>
      </c>
      <c r="X35" s="40">
        <f>SUM(E35:W35)</f>
        <v>28</v>
      </c>
      <c r="Y35" s="51">
        <f t="shared" si="1"/>
        <v>28</v>
      </c>
      <c r="Z35" s="37">
        <v>0</v>
      </c>
      <c r="AA35" s="43">
        <f>Y35+Z35</f>
        <v>28</v>
      </c>
      <c r="AB35" s="44"/>
    </row>
    <row r="36" spans="1:28" ht="12.75">
      <c r="A36" s="74">
        <v>33</v>
      </c>
      <c r="B36" s="168" t="s">
        <v>78</v>
      </c>
      <c r="C36" s="169" t="s">
        <v>79</v>
      </c>
      <c r="D36" s="170" t="s">
        <v>263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8</v>
      </c>
      <c r="K36" s="37">
        <v>0</v>
      </c>
      <c r="L36" s="38">
        <v>0</v>
      </c>
      <c r="M36" s="38">
        <v>0</v>
      </c>
      <c r="N36" s="38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171">
        <v>0</v>
      </c>
      <c r="V36" s="37">
        <v>18</v>
      </c>
      <c r="W36" s="206">
        <v>0</v>
      </c>
      <c r="X36" s="40">
        <f>SUM(E36:W36)</f>
        <v>26</v>
      </c>
      <c r="Y36" s="51">
        <f>LARGE(E36:W36,1)+LARGE(E36:W36,2)+LARGE(E36:W36,3)+LARGE(E36:W36,4)</f>
        <v>26</v>
      </c>
      <c r="Z36" s="37">
        <v>0</v>
      </c>
      <c r="AA36" s="43">
        <f>Y36+Z36</f>
        <v>26</v>
      </c>
      <c r="AB36" s="176"/>
    </row>
    <row r="37" spans="1:28" ht="12.75">
      <c r="A37" s="74">
        <v>34</v>
      </c>
      <c r="B37" s="187" t="s">
        <v>599</v>
      </c>
      <c r="C37" s="180" t="s">
        <v>88</v>
      </c>
      <c r="D37" s="181" t="s">
        <v>89</v>
      </c>
      <c r="E37" s="37">
        <v>0</v>
      </c>
      <c r="F37" s="37">
        <v>18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8">
        <v>0</v>
      </c>
      <c r="M37" s="38">
        <v>0</v>
      </c>
      <c r="N37" s="38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171">
        <v>0</v>
      </c>
      <c r="V37" s="37">
        <v>6</v>
      </c>
      <c r="W37" s="206">
        <v>0</v>
      </c>
      <c r="X37" s="40">
        <f t="shared" si="0"/>
        <v>24</v>
      </c>
      <c r="Y37" s="40">
        <f t="shared" si="1"/>
        <v>24</v>
      </c>
      <c r="Z37" s="37">
        <v>0</v>
      </c>
      <c r="AA37" s="43">
        <f t="shared" si="2"/>
        <v>24</v>
      </c>
      <c r="AB37" s="69"/>
    </row>
    <row r="38" spans="1:28" ht="12.75">
      <c r="A38" s="74">
        <v>35</v>
      </c>
      <c r="B38" s="183" t="s">
        <v>42</v>
      </c>
      <c r="C38" s="184" t="s">
        <v>43</v>
      </c>
      <c r="D38" s="185" t="s">
        <v>361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8">
        <v>0</v>
      </c>
      <c r="N38" s="38">
        <v>0</v>
      </c>
      <c r="O38" s="37">
        <v>0</v>
      </c>
      <c r="P38" s="37">
        <v>0</v>
      </c>
      <c r="Q38" s="37">
        <v>0</v>
      </c>
      <c r="R38" s="37">
        <v>24</v>
      </c>
      <c r="S38" s="37">
        <v>0</v>
      </c>
      <c r="T38" s="37">
        <v>0</v>
      </c>
      <c r="U38" s="171">
        <v>0</v>
      </c>
      <c r="V38" s="37">
        <v>0</v>
      </c>
      <c r="W38" s="206">
        <v>0</v>
      </c>
      <c r="X38" s="40">
        <f>SUM(E38:W38)</f>
        <v>24</v>
      </c>
      <c r="Y38" s="41">
        <f t="shared" si="1"/>
        <v>24</v>
      </c>
      <c r="Z38" s="37">
        <v>0</v>
      </c>
      <c r="AA38" s="43">
        <f>Y38+Z38</f>
        <v>24</v>
      </c>
      <c r="AB38" s="176"/>
    </row>
    <row r="39" spans="1:28" ht="12.75">
      <c r="A39" s="74">
        <v>36</v>
      </c>
      <c r="B39" s="168" t="s">
        <v>450</v>
      </c>
      <c r="C39" s="169" t="s">
        <v>49</v>
      </c>
      <c r="D39" s="170" t="s">
        <v>55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8">
        <v>0</v>
      </c>
      <c r="M39" s="38">
        <v>0</v>
      </c>
      <c r="N39" s="38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22</v>
      </c>
      <c r="U39" s="171">
        <v>0</v>
      </c>
      <c r="V39" s="37">
        <v>0</v>
      </c>
      <c r="W39" s="206">
        <v>0</v>
      </c>
      <c r="X39" s="40">
        <f>SUM(E39:W39)</f>
        <v>22</v>
      </c>
      <c r="Y39" s="51">
        <f>LARGE(E39:W39,1)+LARGE(E39:W39,2)+LARGE(E39:W39,3)+LARGE(E39:W39,4)</f>
        <v>22</v>
      </c>
      <c r="Z39" s="37">
        <v>0</v>
      </c>
      <c r="AA39" s="43">
        <f>Y39+Z39</f>
        <v>22</v>
      </c>
      <c r="AB39" s="176"/>
    </row>
    <row r="40" spans="1:28" ht="12.75">
      <c r="A40" s="74">
        <v>37</v>
      </c>
      <c r="B40" s="168" t="s">
        <v>198</v>
      </c>
      <c r="C40" s="169" t="s">
        <v>199</v>
      </c>
      <c r="D40" s="170" t="s">
        <v>30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8">
        <v>0</v>
      </c>
      <c r="M40" s="38">
        <v>0</v>
      </c>
      <c r="N40" s="38">
        <v>0</v>
      </c>
      <c r="O40" s="37">
        <v>22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171">
        <v>0</v>
      </c>
      <c r="V40" s="37">
        <v>0</v>
      </c>
      <c r="W40" s="206">
        <v>0</v>
      </c>
      <c r="X40" s="40">
        <f t="shared" si="0"/>
        <v>22</v>
      </c>
      <c r="Y40" s="48">
        <f t="shared" si="1"/>
        <v>22</v>
      </c>
      <c r="Z40" s="37">
        <v>0</v>
      </c>
      <c r="AA40" s="43">
        <f t="shared" si="2"/>
        <v>22</v>
      </c>
      <c r="AB40" s="69"/>
    </row>
    <row r="41" spans="1:28" ht="12.75">
      <c r="A41" s="74">
        <v>38</v>
      </c>
      <c r="B41" s="183" t="s">
        <v>119</v>
      </c>
      <c r="C41" s="184" t="s">
        <v>280</v>
      </c>
      <c r="D41" s="185" t="s">
        <v>372</v>
      </c>
      <c r="E41" s="37">
        <v>22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8">
        <v>0</v>
      </c>
      <c r="M41" s="38">
        <v>0</v>
      </c>
      <c r="N41" s="38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171">
        <v>0</v>
      </c>
      <c r="V41" s="37">
        <v>0</v>
      </c>
      <c r="W41" s="206">
        <v>0</v>
      </c>
      <c r="X41" s="40">
        <f t="shared" si="0"/>
        <v>22</v>
      </c>
      <c r="Y41" s="48">
        <f t="shared" si="1"/>
        <v>22</v>
      </c>
      <c r="Z41" s="37">
        <v>0</v>
      </c>
      <c r="AA41" s="43">
        <f t="shared" si="2"/>
        <v>22</v>
      </c>
      <c r="AB41" s="176"/>
    </row>
    <row r="42" spans="1:28" ht="12.75">
      <c r="A42" s="74">
        <v>39</v>
      </c>
      <c r="B42" s="183" t="s">
        <v>111</v>
      </c>
      <c r="C42" s="184" t="s">
        <v>600</v>
      </c>
      <c r="D42" s="185" t="s">
        <v>55</v>
      </c>
      <c r="E42" s="37">
        <v>0</v>
      </c>
      <c r="F42" s="37">
        <v>0</v>
      </c>
      <c r="G42" s="37">
        <v>0</v>
      </c>
      <c r="H42" s="37">
        <v>20</v>
      </c>
      <c r="I42" s="37">
        <v>0</v>
      </c>
      <c r="J42" s="37">
        <v>0</v>
      </c>
      <c r="K42" s="37">
        <v>0</v>
      </c>
      <c r="L42" s="38">
        <v>0</v>
      </c>
      <c r="M42" s="38">
        <v>0</v>
      </c>
      <c r="N42" s="38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171">
        <v>0</v>
      </c>
      <c r="V42" s="37">
        <v>0</v>
      </c>
      <c r="W42" s="206">
        <v>0</v>
      </c>
      <c r="X42" s="40">
        <f t="shared" si="0"/>
        <v>20</v>
      </c>
      <c r="Y42" s="51">
        <f t="shared" si="1"/>
        <v>20</v>
      </c>
      <c r="Z42" s="37">
        <v>0</v>
      </c>
      <c r="AA42" s="43">
        <f t="shared" si="2"/>
        <v>20</v>
      </c>
      <c r="AB42" s="176"/>
    </row>
    <row r="43" spans="1:28" ht="12.75">
      <c r="A43" s="74">
        <v>40</v>
      </c>
      <c r="B43" s="183" t="s">
        <v>601</v>
      </c>
      <c r="C43" s="184" t="s">
        <v>234</v>
      </c>
      <c r="D43" s="185" t="s">
        <v>602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8">
        <v>0</v>
      </c>
      <c r="N43" s="38">
        <v>0</v>
      </c>
      <c r="O43" s="37">
        <v>18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171">
        <v>0</v>
      </c>
      <c r="V43" s="37">
        <v>0</v>
      </c>
      <c r="W43" s="206">
        <v>0</v>
      </c>
      <c r="X43" s="430">
        <f>SUM(E43:W43)</f>
        <v>18</v>
      </c>
      <c r="Y43" s="430">
        <f>LARGE(E43:W43,1)+LARGE(E43:W43,2)+LARGE(E43:W43,3)+LARGE(E43:W43,4)</f>
        <v>18</v>
      </c>
      <c r="Z43" s="37">
        <v>0</v>
      </c>
      <c r="AA43" s="66">
        <f>Y43+Z43</f>
        <v>18</v>
      </c>
      <c r="AB43" s="176"/>
    </row>
    <row r="44" spans="1:28" ht="12.75">
      <c r="A44" s="303">
        <v>41</v>
      </c>
      <c r="B44" s="183" t="s">
        <v>59</v>
      </c>
      <c r="C44" s="184" t="s">
        <v>507</v>
      </c>
      <c r="D44" s="185" t="s">
        <v>603</v>
      </c>
      <c r="E44" s="37">
        <v>0</v>
      </c>
      <c r="F44" s="37">
        <v>0</v>
      </c>
      <c r="G44" s="37">
        <v>0</v>
      </c>
      <c r="H44" s="37">
        <v>18</v>
      </c>
      <c r="I44" s="37">
        <v>0</v>
      </c>
      <c r="J44" s="37">
        <v>0</v>
      </c>
      <c r="K44" s="37">
        <v>0</v>
      </c>
      <c r="L44" s="38">
        <v>0</v>
      </c>
      <c r="M44" s="38">
        <v>0</v>
      </c>
      <c r="N44" s="38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171">
        <v>0</v>
      </c>
      <c r="V44" s="37">
        <v>0</v>
      </c>
      <c r="W44" s="206">
        <v>0</v>
      </c>
      <c r="X44" s="60">
        <f t="shared" si="0"/>
        <v>18</v>
      </c>
      <c r="Y44" s="60">
        <f t="shared" si="1"/>
        <v>18</v>
      </c>
      <c r="Z44" s="37">
        <v>0</v>
      </c>
      <c r="AA44" s="43">
        <f t="shared" si="2"/>
        <v>18</v>
      </c>
      <c r="AB44" s="176"/>
    </row>
    <row r="45" spans="1:28" ht="12.75">
      <c r="A45" s="431">
        <v>42</v>
      </c>
      <c r="B45" s="183" t="s">
        <v>257</v>
      </c>
      <c r="C45" s="184" t="s">
        <v>209</v>
      </c>
      <c r="D45" s="185" t="s">
        <v>108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8">
        <v>0</v>
      </c>
      <c r="M45" s="38">
        <v>0</v>
      </c>
      <c r="N45" s="38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171">
        <v>0</v>
      </c>
      <c r="V45" s="37">
        <v>16</v>
      </c>
      <c r="W45" s="206">
        <v>0</v>
      </c>
      <c r="X45" s="40">
        <f>SUM(E45:W45)</f>
        <v>16</v>
      </c>
      <c r="Y45" s="41">
        <f aca="true" t="shared" si="3" ref="Y45:Y80">LARGE(E45:W45,1)+LARGE(E45:W45,2)+LARGE(E45:W45,3)+LARGE(E45:W45,4)</f>
        <v>16</v>
      </c>
      <c r="Z45" s="37">
        <v>0</v>
      </c>
      <c r="AA45" s="43">
        <f>Y45+Z45</f>
        <v>16</v>
      </c>
      <c r="AB45" s="69"/>
    </row>
    <row r="46" spans="1:28" ht="12.75">
      <c r="A46" s="431">
        <v>43</v>
      </c>
      <c r="B46" s="168" t="s">
        <v>121</v>
      </c>
      <c r="C46" s="169" t="s">
        <v>229</v>
      </c>
      <c r="D46" s="170" t="s">
        <v>30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8">
        <v>0</v>
      </c>
      <c r="M46" s="38">
        <v>0</v>
      </c>
      <c r="N46" s="38">
        <v>0</v>
      </c>
      <c r="O46" s="37">
        <v>0</v>
      </c>
      <c r="P46" s="37">
        <v>0</v>
      </c>
      <c r="Q46" s="37">
        <v>0</v>
      </c>
      <c r="R46" s="37">
        <v>16</v>
      </c>
      <c r="S46" s="37">
        <v>0</v>
      </c>
      <c r="T46" s="37">
        <v>0</v>
      </c>
      <c r="U46" s="171">
        <v>0</v>
      </c>
      <c r="V46" s="37">
        <v>0</v>
      </c>
      <c r="W46" s="206">
        <v>0</v>
      </c>
      <c r="X46" s="40">
        <f>SUM(E46:W46)</f>
        <v>16</v>
      </c>
      <c r="Y46" s="48">
        <f>LARGE(E46:W46,1)+LARGE(E46:W46,2)+LARGE(E46:W46,3)+LARGE(E46:W46,4)</f>
        <v>16</v>
      </c>
      <c r="Z46" s="37">
        <v>0</v>
      </c>
      <c r="AA46" s="43">
        <f>Y46+Z46</f>
        <v>16</v>
      </c>
      <c r="AB46" s="176"/>
    </row>
    <row r="47" spans="1:28" ht="12.75">
      <c r="A47" s="431">
        <v>44</v>
      </c>
      <c r="B47" s="168" t="s">
        <v>563</v>
      </c>
      <c r="C47" s="169" t="s">
        <v>133</v>
      </c>
      <c r="D47" s="170" t="s">
        <v>564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8">
        <v>0</v>
      </c>
      <c r="M47" s="38">
        <v>0</v>
      </c>
      <c r="N47" s="38">
        <v>0</v>
      </c>
      <c r="O47" s="37">
        <v>0</v>
      </c>
      <c r="P47" s="37">
        <v>0</v>
      </c>
      <c r="Q47" s="37">
        <v>0</v>
      </c>
      <c r="R47" s="37">
        <v>16</v>
      </c>
      <c r="S47" s="37">
        <v>0</v>
      </c>
      <c r="T47" s="37">
        <v>0</v>
      </c>
      <c r="U47" s="171">
        <v>0</v>
      </c>
      <c r="V47" s="37">
        <v>0</v>
      </c>
      <c r="W47" s="206">
        <v>0</v>
      </c>
      <c r="X47" s="40">
        <f>SUM(E47:W47)</f>
        <v>16</v>
      </c>
      <c r="Y47" s="41">
        <f>LARGE(E47:W47,1)+LARGE(E47:W47,2)+LARGE(E47:W47,3)+LARGE(E47:W47,4)</f>
        <v>16</v>
      </c>
      <c r="Z47" s="37">
        <v>0</v>
      </c>
      <c r="AA47" s="43">
        <f>Y47+Z47</f>
        <v>16</v>
      </c>
      <c r="AB47" s="176"/>
    </row>
    <row r="48" spans="1:28" ht="12.75">
      <c r="A48" s="431">
        <v>45</v>
      </c>
      <c r="B48" s="168" t="s">
        <v>604</v>
      </c>
      <c r="C48" s="169" t="s">
        <v>444</v>
      </c>
      <c r="D48" s="170" t="s">
        <v>55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8">
        <v>0</v>
      </c>
      <c r="N48" s="38">
        <v>0</v>
      </c>
      <c r="O48" s="37">
        <v>16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171">
        <v>0</v>
      </c>
      <c r="V48" s="37">
        <v>0</v>
      </c>
      <c r="W48" s="206">
        <v>0</v>
      </c>
      <c r="X48" s="40">
        <f>SUM(E48:W48)</f>
        <v>16</v>
      </c>
      <c r="Y48" s="41">
        <f>LARGE(E48:W48,1)+LARGE(E48:W48,2)+LARGE(E48:W48,3)+LARGE(E48:W48,4)</f>
        <v>16</v>
      </c>
      <c r="Z48" s="37">
        <v>0</v>
      </c>
      <c r="AA48" s="43">
        <f>Y48+Z48</f>
        <v>16</v>
      </c>
      <c r="AB48" s="69"/>
    </row>
    <row r="49" spans="1:28" ht="12.75">
      <c r="A49" s="431">
        <v>46</v>
      </c>
      <c r="B49" s="168" t="s">
        <v>408</v>
      </c>
      <c r="C49" s="169" t="s">
        <v>537</v>
      </c>
      <c r="D49" s="170" t="s">
        <v>538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16</v>
      </c>
      <c r="L49" s="38">
        <v>0</v>
      </c>
      <c r="M49" s="38">
        <v>0</v>
      </c>
      <c r="N49" s="38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171">
        <v>0</v>
      </c>
      <c r="V49" s="37">
        <v>0</v>
      </c>
      <c r="W49" s="39">
        <v>0</v>
      </c>
      <c r="X49" s="40">
        <f>SUM(E49:W49)</f>
        <v>16</v>
      </c>
      <c r="Y49" s="48">
        <f>LARGE(E49:W49,1)+LARGE(E49:W49,2)+LARGE(E49:W49,3)+LARGE(E49:W49,4)</f>
        <v>16</v>
      </c>
      <c r="Z49" s="37">
        <v>0</v>
      </c>
      <c r="AA49" s="43">
        <f>Y49+Z49</f>
        <v>16</v>
      </c>
      <c r="AB49" s="176"/>
    </row>
    <row r="50" spans="1:28" ht="12.75">
      <c r="A50" s="431">
        <v>47</v>
      </c>
      <c r="B50" s="183" t="s">
        <v>62</v>
      </c>
      <c r="C50" s="184" t="s">
        <v>566</v>
      </c>
      <c r="D50" s="185" t="s">
        <v>33</v>
      </c>
      <c r="E50" s="37">
        <v>0</v>
      </c>
      <c r="F50" s="37">
        <v>0</v>
      </c>
      <c r="G50" s="37">
        <v>16</v>
      </c>
      <c r="H50" s="37">
        <v>0</v>
      </c>
      <c r="I50" s="37">
        <v>0</v>
      </c>
      <c r="J50" s="37">
        <v>0</v>
      </c>
      <c r="K50" s="37">
        <v>0</v>
      </c>
      <c r="L50" s="38">
        <v>0</v>
      </c>
      <c r="M50" s="38">
        <v>0</v>
      </c>
      <c r="N50" s="38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171">
        <v>0</v>
      </c>
      <c r="V50" s="37">
        <v>0</v>
      </c>
      <c r="W50" s="206">
        <v>0</v>
      </c>
      <c r="X50" s="40">
        <f t="shared" si="0"/>
        <v>16</v>
      </c>
      <c r="Y50" s="51">
        <f t="shared" si="1"/>
        <v>16</v>
      </c>
      <c r="Z50" s="37">
        <v>0</v>
      </c>
      <c r="AA50" s="43">
        <f t="shared" si="2"/>
        <v>16</v>
      </c>
      <c r="AB50" s="176"/>
    </row>
    <row r="51" spans="1:28" ht="12.75">
      <c r="A51" s="302">
        <v>48</v>
      </c>
      <c r="B51" s="168" t="s">
        <v>378</v>
      </c>
      <c r="C51" s="169" t="s">
        <v>379</v>
      </c>
      <c r="D51" s="170" t="s">
        <v>538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8">
        <v>0</v>
      </c>
      <c r="M51" s="38">
        <v>0</v>
      </c>
      <c r="N51" s="38">
        <v>0</v>
      </c>
      <c r="O51" s="37">
        <v>0</v>
      </c>
      <c r="P51" s="37">
        <v>0</v>
      </c>
      <c r="Q51" s="37">
        <v>0</v>
      </c>
      <c r="R51" s="37">
        <v>14</v>
      </c>
      <c r="S51" s="37">
        <v>0</v>
      </c>
      <c r="T51" s="37">
        <v>0</v>
      </c>
      <c r="U51" s="171">
        <v>0</v>
      </c>
      <c r="V51" s="37">
        <v>0</v>
      </c>
      <c r="W51" s="206">
        <v>0</v>
      </c>
      <c r="X51" s="40">
        <f>SUM(E51:W51)</f>
        <v>14</v>
      </c>
      <c r="Y51" s="41">
        <f>LARGE(E51:W51,1)+LARGE(E51:W51,2)+LARGE(E51:W51,3)+LARGE(E51:W51,4)</f>
        <v>14</v>
      </c>
      <c r="Z51" s="37">
        <v>0</v>
      </c>
      <c r="AA51" s="43">
        <f>Y51+Z51</f>
        <v>14</v>
      </c>
      <c r="AB51" s="176"/>
    </row>
    <row r="52" spans="1:28" ht="12.75">
      <c r="A52" s="302">
        <v>49</v>
      </c>
      <c r="B52" s="183" t="s">
        <v>121</v>
      </c>
      <c r="C52" s="184" t="s">
        <v>229</v>
      </c>
      <c r="D52" s="185" t="s">
        <v>363</v>
      </c>
      <c r="E52" s="37">
        <v>0</v>
      </c>
      <c r="F52" s="37">
        <v>0</v>
      </c>
      <c r="G52" s="37">
        <v>0</v>
      </c>
      <c r="H52" s="37">
        <v>14</v>
      </c>
      <c r="I52" s="37">
        <v>0</v>
      </c>
      <c r="J52" s="37">
        <v>0</v>
      </c>
      <c r="K52" s="37">
        <v>0</v>
      </c>
      <c r="L52" s="38">
        <v>0</v>
      </c>
      <c r="M52" s="38">
        <v>0</v>
      </c>
      <c r="N52" s="38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171">
        <v>0</v>
      </c>
      <c r="V52" s="37">
        <v>0</v>
      </c>
      <c r="W52" s="206">
        <v>0</v>
      </c>
      <c r="X52" s="60">
        <f t="shared" si="0"/>
        <v>14</v>
      </c>
      <c r="Y52" s="60">
        <f t="shared" si="1"/>
        <v>14</v>
      </c>
      <c r="Z52" s="37">
        <v>0</v>
      </c>
      <c r="AA52" s="43">
        <f t="shared" si="2"/>
        <v>14</v>
      </c>
      <c r="AB52" s="176"/>
    </row>
    <row r="53" spans="1:28" ht="12.75">
      <c r="A53" s="74">
        <v>50</v>
      </c>
      <c r="B53" s="168" t="s">
        <v>378</v>
      </c>
      <c r="C53" s="169" t="s">
        <v>379</v>
      </c>
      <c r="D53" s="170" t="s">
        <v>538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12</v>
      </c>
      <c r="K53" s="37">
        <v>0</v>
      </c>
      <c r="L53" s="38">
        <v>0</v>
      </c>
      <c r="M53" s="38">
        <v>0</v>
      </c>
      <c r="N53" s="38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171">
        <v>0</v>
      </c>
      <c r="V53" s="37">
        <v>0</v>
      </c>
      <c r="W53" s="206">
        <v>0</v>
      </c>
      <c r="X53" s="40">
        <f>SUM(E53:W53)</f>
        <v>12</v>
      </c>
      <c r="Y53" s="48">
        <f>LARGE(E53:W53,1)+LARGE(E53:W53,2)+LARGE(E53:W53,3)+LARGE(E53:W53,4)</f>
        <v>12</v>
      </c>
      <c r="Z53" s="37">
        <v>0</v>
      </c>
      <c r="AA53" s="43">
        <f>Y53+Z53</f>
        <v>12</v>
      </c>
      <c r="AB53" s="69"/>
    </row>
    <row r="54" spans="1:28" ht="12.75">
      <c r="A54" s="302">
        <v>51</v>
      </c>
      <c r="B54" s="168" t="s">
        <v>605</v>
      </c>
      <c r="C54" s="169" t="s">
        <v>222</v>
      </c>
      <c r="D54" s="170" t="s">
        <v>606</v>
      </c>
      <c r="E54" s="37">
        <v>0</v>
      </c>
      <c r="F54" s="37">
        <v>0</v>
      </c>
      <c r="G54" s="37">
        <v>10</v>
      </c>
      <c r="H54" s="37">
        <v>0</v>
      </c>
      <c r="I54" s="37">
        <v>0</v>
      </c>
      <c r="J54" s="37">
        <v>0</v>
      </c>
      <c r="K54" s="37">
        <v>0</v>
      </c>
      <c r="L54" s="38">
        <v>0</v>
      </c>
      <c r="M54" s="38">
        <v>0</v>
      </c>
      <c r="N54" s="38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171">
        <v>0</v>
      </c>
      <c r="V54" s="37">
        <v>0</v>
      </c>
      <c r="W54" s="206">
        <v>0</v>
      </c>
      <c r="X54" s="40">
        <f t="shared" si="0"/>
        <v>10</v>
      </c>
      <c r="Y54" s="48">
        <f t="shared" si="1"/>
        <v>10</v>
      </c>
      <c r="Z54" s="37">
        <v>0</v>
      </c>
      <c r="AA54" s="43">
        <f t="shared" si="2"/>
        <v>10</v>
      </c>
      <c r="AB54" s="402"/>
    </row>
    <row r="55" spans="1:28" ht="12.75">
      <c r="A55" s="302">
        <v>52</v>
      </c>
      <c r="B55" s="183" t="s">
        <v>111</v>
      </c>
      <c r="C55" s="184" t="s">
        <v>182</v>
      </c>
      <c r="D55" s="185" t="s">
        <v>607</v>
      </c>
      <c r="E55" s="37">
        <v>4</v>
      </c>
      <c r="F55" s="37">
        <v>6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8">
        <v>0</v>
      </c>
      <c r="M55" s="38">
        <v>0</v>
      </c>
      <c r="N55" s="38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171">
        <v>0</v>
      </c>
      <c r="V55" s="37">
        <v>0</v>
      </c>
      <c r="W55" s="206">
        <v>0</v>
      </c>
      <c r="X55" s="40">
        <f t="shared" si="0"/>
        <v>10</v>
      </c>
      <c r="Y55" s="51">
        <f t="shared" si="1"/>
        <v>10</v>
      </c>
      <c r="Z55" s="37">
        <v>0</v>
      </c>
      <c r="AA55" s="43">
        <f t="shared" si="2"/>
        <v>10</v>
      </c>
      <c r="AB55" s="176"/>
    </row>
    <row r="56" spans="1:28" ht="12.75">
      <c r="A56" s="302">
        <v>53</v>
      </c>
      <c r="B56" s="179" t="s">
        <v>306</v>
      </c>
      <c r="C56" s="192" t="s">
        <v>187</v>
      </c>
      <c r="D56" s="193" t="s">
        <v>230</v>
      </c>
      <c r="E56" s="37">
        <v>10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8">
        <v>0</v>
      </c>
      <c r="M56" s="38">
        <v>0</v>
      </c>
      <c r="N56" s="38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171">
        <v>0</v>
      </c>
      <c r="V56" s="37">
        <v>0</v>
      </c>
      <c r="W56" s="206">
        <v>0</v>
      </c>
      <c r="X56" s="40">
        <f t="shared" si="0"/>
        <v>10</v>
      </c>
      <c r="Y56" s="51">
        <f t="shared" si="1"/>
        <v>10</v>
      </c>
      <c r="Z56" s="37">
        <v>0</v>
      </c>
      <c r="AA56" s="43">
        <f t="shared" si="2"/>
        <v>10</v>
      </c>
      <c r="AB56" s="176"/>
    </row>
    <row r="57" spans="1:28" ht="12.75">
      <c r="A57" s="302">
        <v>54</v>
      </c>
      <c r="B57" s="168" t="s">
        <v>510</v>
      </c>
      <c r="C57" s="169" t="s">
        <v>511</v>
      </c>
      <c r="D57" s="170" t="s">
        <v>55</v>
      </c>
      <c r="E57" s="37">
        <v>0</v>
      </c>
      <c r="F57" s="37">
        <v>0</v>
      </c>
      <c r="G57" s="37">
        <v>0</v>
      </c>
      <c r="H57" s="37">
        <v>10</v>
      </c>
      <c r="I57" s="37">
        <v>0</v>
      </c>
      <c r="J57" s="37">
        <v>0</v>
      </c>
      <c r="K57" s="37">
        <v>0</v>
      </c>
      <c r="L57" s="38">
        <v>0</v>
      </c>
      <c r="M57" s="38">
        <v>0</v>
      </c>
      <c r="N57" s="38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171">
        <v>0</v>
      </c>
      <c r="V57" s="37">
        <v>0</v>
      </c>
      <c r="W57" s="206">
        <v>0</v>
      </c>
      <c r="X57" s="40">
        <f t="shared" si="0"/>
        <v>10</v>
      </c>
      <c r="Y57" s="48">
        <f t="shared" si="1"/>
        <v>10</v>
      </c>
      <c r="Z57" s="37">
        <v>0</v>
      </c>
      <c r="AA57" s="43">
        <f t="shared" si="2"/>
        <v>10</v>
      </c>
      <c r="AB57" s="176"/>
    </row>
    <row r="58" spans="1:28" ht="12.75">
      <c r="A58" s="302">
        <v>55</v>
      </c>
      <c r="B58" s="168" t="s">
        <v>608</v>
      </c>
      <c r="C58" s="169" t="s">
        <v>448</v>
      </c>
      <c r="D58" s="170" t="s">
        <v>609</v>
      </c>
      <c r="E58" s="37">
        <v>0</v>
      </c>
      <c r="F58" s="37">
        <v>0</v>
      </c>
      <c r="G58" s="37">
        <v>8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8">
        <v>0</v>
      </c>
      <c r="N58" s="38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171">
        <v>0</v>
      </c>
      <c r="V58" s="37">
        <v>0</v>
      </c>
      <c r="W58" s="206">
        <v>0</v>
      </c>
      <c r="X58" s="40">
        <f aca="true" t="shared" si="4" ref="X58:X73">SUM(E58:W58)</f>
        <v>8</v>
      </c>
      <c r="Y58" s="48">
        <f t="shared" si="1"/>
        <v>8</v>
      </c>
      <c r="Z58" s="37">
        <v>0</v>
      </c>
      <c r="AA58" s="43">
        <f aca="true" t="shared" si="5" ref="AA58:AA73">Y58+Z58</f>
        <v>8</v>
      </c>
      <c r="AB58" s="176"/>
    </row>
    <row r="59" spans="1:28" ht="12.75">
      <c r="A59" s="302">
        <v>56</v>
      </c>
      <c r="B59" s="168" t="s">
        <v>558</v>
      </c>
      <c r="C59" s="169" t="s">
        <v>182</v>
      </c>
      <c r="D59" s="170" t="s">
        <v>399</v>
      </c>
      <c r="E59" s="37">
        <v>0</v>
      </c>
      <c r="F59" s="37">
        <v>0</v>
      </c>
      <c r="G59" s="37">
        <v>0</v>
      </c>
      <c r="H59" s="37">
        <v>8</v>
      </c>
      <c r="I59" s="37">
        <v>0</v>
      </c>
      <c r="J59" s="37">
        <v>0</v>
      </c>
      <c r="K59" s="37">
        <v>0</v>
      </c>
      <c r="L59" s="38">
        <v>0</v>
      </c>
      <c r="M59" s="38">
        <v>0</v>
      </c>
      <c r="N59" s="38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171">
        <v>0</v>
      </c>
      <c r="V59" s="37">
        <v>0</v>
      </c>
      <c r="W59" s="206">
        <v>0</v>
      </c>
      <c r="X59" s="40">
        <f t="shared" si="4"/>
        <v>8</v>
      </c>
      <c r="Y59" s="51">
        <f t="shared" si="1"/>
        <v>8</v>
      </c>
      <c r="Z59" s="37">
        <v>0</v>
      </c>
      <c r="AA59" s="43">
        <f t="shared" si="5"/>
        <v>8</v>
      </c>
      <c r="AB59" s="69"/>
    </row>
    <row r="60" spans="1:28" ht="12.75">
      <c r="A60" s="302">
        <v>57</v>
      </c>
      <c r="B60" s="168" t="s">
        <v>117</v>
      </c>
      <c r="C60" s="169" t="s">
        <v>118</v>
      </c>
      <c r="D60" s="170" t="s">
        <v>55</v>
      </c>
      <c r="E60" s="37">
        <v>0</v>
      </c>
      <c r="F60" s="37">
        <v>0</v>
      </c>
      <c r="G60" s="37">
        <v>0</v>
      </c>
      <c r="H60" s="37">
        <v>6</v>
      </c>
      <c r="I60" s="37">
        <v>0</v>
      </c>
      <c r="J60" s="37">
        <v>0</v>
      </c>
      <c r="K60" s="37">
        <v>0</v>
      </c>
      <c r="L60" s="38">
        <v>0</v>
      </c>
      <c r="M60" s="38">
        <v>0</v>
      </c>
      <c r="N60" s="38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171">
        <v>0</v>
      </c>
      <c r="V60" s="37">
        <v>0</v>
      </c>
      <c r="W60" s="206">
        <v>0</v>
      </c>
      <c r="X60" s="40">
        <f t="shared" si="4"/>
        <v>6</v>
      </c>
      <c r="Y60" s="41">
        <f t="shared" si="1"/>
        <v>6</v>
      </c>
      <c r="Z60" s="37">
        <v>0</v>
      </c>
      <c r="AA60" s="43">
        <f t="shared" si="5"/>
        <v>6</v>
      </c>
      <c r="AB60" s="176"/>
    </row>
    <row r="61" spans="1:28" ht="12.75">
      <c r="A61" s="302">
        <v>58</v>
      </c>
      <c r="B61" s="183" t="s">
        <v>90</v>
      </c>
      <c r="C61" s="184" t="s">
        <v>128</v>
      </c>
      <c r="D61" s="185" t="s">
        <v>305</v>
      </c>
      <c r="E61" s="37">
        <v>0</v>
      </c>
      <c r="F61" s="37">
        <v>4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8">
        <v>0</v>
      </c>
      <c r="M61" s="38">
        <v>0</v>
      </c>
      <c r="N61" s="38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171">
        <v>0</v>
      </c>
      <c r="V61" s="37">
        <v>0</v>
      </c>
      <c r="W61" s="206">
        <v>0</v>
      </c>
      <c r="X61" s="40">
        <f t="shared" si="4"/>
        <v>4</v>
      </c>
      <c r="Y61" s="41">
        <f t="shared" si="1"/>
        <v>4</v>
      </c>
      <c r="Z61" s="37">
        <v>0</v>
      </c>
      <c r="AA61" s="43">
        <f t="shared" si="5"/>
        <v>4</v>
      </c>
      <c r="AB61" s="176"/>
    </row>
    <row r="62" spans="1:28" ht="12.75">
      <c r="A62" s="302">
        <v>59</v>
      </c>
      <c r="B62" s="183" t="s">
        <v>115</v>
      </c>
      <c r="C62" s="184" t="s">
        <v>282</v>
      </c>
      <c r="D62" s="185" t="s">
        <v>361</v>
      </c>
      <c r="E62" s="37">
        <v>0</v>
      </c>
      <c r="F62" s="37">
        <v>2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8">
        <v>0</v>
      </c>
      <c r="M62" s="38">
        <v>0</v>
      </c>
      <c r="N62" s="38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171">
        <v>0</v>
      </c>
      <c r="V62" s="37">
        <v>0</v>
      </c>
      <c r="W62" s="206">
        <v>0</v>
      </c>
      <c r="X62" s="40">
        <f t="shared" si="4"/>
        <v>2</v>
      </c>
      <c r="Y62" s="41">
        <f t="shared" si="1"/>
        <v>2</v>
      </c>
      <c r="Z62" s="37">
        <v>0</v>
      </c>
      <c r="AA62" s="43">
        <f t="shared" si="5"/>
        <v>2</v>
      </c>
      <c r="AB62" s="176"/>
    </row>
    <row r="63" spans="1:28" ht="12.75">
      <c r="A63" s="302">
        <v>60</v>
      </c>
      <c r="B63" s="226" t="s">
        <v>431</v>
      </c>
      <c r="C63" s="227" t="s">
        <v>419</v>
      </c>
      <c r="D63" s="228" t="s">
        <v>55</v>
      </c>
      <c r="E63" s="206">
        <v>0</v>
      </c>
      <c r="F63" s="206">
        <v>0</v>
      </c>
      <c r="G63" s="206">
        <v>0</v>
      </c>
      <c r="H63" s="206">
        <v>0</v>
      </c>
      <c r="I63" s="206">
        <v>0</v>
      </c>
      <c r="J63" s="206">
        <v>0</v>
      </c>
      <c r="K63" s="206">
        <v>0</v>
      </c>
      <c r="L63" s="206">
        <v>0</v>
      </c>
      <c r="M63" s="206">
        <v>0</v>
      </c>
      <c r="N63" s="206">
        <v>0</v>
      </c>
      <c r="O63" s="206">
        <v>0</v>
      </c>
      <c r="P63" s="206">
        <v>0</v>
      </c>
      <c r="Q63" s="206">
        <v>0</v>
      </c>
      <c r="R63" s="206">
        <v>0</v>
      </c>
      <c r="S63" s="206">
        <v>0</v>
      </c>
      <c r="T63" s="206">
        <v>0</v>
      </c>
      <c r="U63" s="171">
        <v>0</v>
      </c>
      <c r="V63" s="206">
        <v>0</v>
      </c>
      <c r="W63" s="206">
        <v>0</v>
      </c>
      <c r="X63" s="207">
        <f t="shared" si="4"/>
        <v>0</v>
      </c>
      <c r="Y63" s="225">
        <v>0</v>
      </c>
      <c r="Z63" s="209"/>
      <c r="AA63" s="344">
        <f t="shared" si="5"/>
        <v>0</v>
      </c>
      <c r="AB63" s="176"/>
    </row>
    <row r="64" spans="1:28" ht="12.75">
      <c r="A64" s="302">
        <v>61</v>
      </c>
      <c r="B64" s="230" t="s">
        <v>62</v>
      </c>
      <c r="C64" s="231" t="s">
        <v>43</v>
      </c>
      <c r="D64" s="232" t="s">
        <v>106</v>
      </c>
      <c r="E64" s="206">
        <v>0</v>
      </c>
      <c r="F64" s="206">
        <v>0</v>
      </c>
      <c r="G64" s="206">
        <v>0</v>
      </c>
      <c r="H64" s="206">
        <v>0</v>
      </c>
      <c r="I64" s="206">
        <v>0</v>
      </c>
      <c r="J64" s="206">
        <v>0</v>
      </c>
      <c r="K64" s="206">
        <v>0</v>
      </c>
      <c r="L64" s="206">
        <v>0</v>
      </c>
      <c r="M64" s="206">
        <v>0</v>
      </c>
      <c r="N64" s="206">
        <v>0</v>
      </c>
      <c r="O64" s="206">
        <v>0</v>
      </c>
      <c r="P64" s="206">
        <v>0</v>
      </c>
      <c r="Q64" s="206">
        <v>0</v>
      </c>
      <c r="R64" s="206">
        <v>0</v>
      </c>
      <c r="S64" s="206">
        <v>0</v>
      </c>
      <c r="T64" s="206">
        <v>0</v>
      </c>
      <c r="U64" s="206">
        <v>0</v>
      </c>
      <c r="V64" s="206">
        <v>0</v>
      </c>
      <c r="W64" s="206">
        <v>0</v>
      </c>
      <c r="X64" s="207">
        <f t="shared" si="4"/>
        <v>0</v>
      </c>
      <c r="Y64" s="229">
        <f t="shared" si="3"/>
        <v>0</v>
      </c>
      <c r="Z64" s="209"/>
      <c r="AA64" s="344">
        <f t="shared" si="5"/>
        <v>0</v>
      </c>
      <c r="AB64" s="69"/>
    </row>
    <row r="65" spans="1:28" ht="12.75">
      <c r="A65" s="302">
        <v>62</v>
      </c>
      <c r="B65" s="226" t="s">
        <v>224</v>
      </c>
      <c r="C65" s="227" t="s">
        <v>225</v>
      </c>
      <c r="D65" s="228" t="s">
        <v>30</v>
      </c>
      <c r="E65" s="206">
        <v>0</v>
      </c>
      <c r="F65" s="206">
        <v>0</v>
      </c>
      <c r="G65" s="206">
        <v>0</v>
      </c>
      <c r="H65" s="206">
        <v>0</v>
      </c>
      <c r="I65" s="206">
        <v>0</v>
      </c>
      <c r="J65" s="206">
        <v>0</v>
      </c>
      <c r="K65" s="206">
        <v>0</v>
      </c>
      <c r="L65" s="206">
        <v>0</v>
      </c>
      <c r="M65" s="206">
        <v>0</v>
      </c>
      <c r="N65" s="206">
        <v>0</v>
      </c>
      <c r="O65" s="206">
        <v>0</v>
      </c>
      <c r="P65" s="206">
        <v>0</v>
      </c>
      <c r="Q65" s="206">
        <v>0</v>
      </c>
      <c r="R65" s="206">
        <v>0</v>
      </c>
      <c r="S65" s="206">
        <v>0</v>
      </c>
      <c r="T65" s="206">
        <v>0</v>
      </c>
      <c r="U65" s="206">
        <v>0</v>
      </c>
      <c r="V65" s="206">
        <v>0</v>
      </c>
      <c r="W65" s="206">
        <v>0</v>
      </c>
      <c r="X65" s="229">
        <f t="shared" si="4"/>
        <v>0</v>
      </c>
      <c r="Y65" s="229">
        <f t="shared" si="3"/>
        <v>0</v>
      </c>
      <c r="Z65" s="209"/>
      <c r="AA65" s="344">
        <f t="shared" si="5"/>
        <v>0</v>
      </c>
      <c r="AB65" s="176"/>
    </row>
    <row r="66" spans="1:28" ht="12.75">
      <c r="A66" s="302">
        <v>63</v>
      </c>
      <c r="B66" s="226" t="s">
        <v>464</v>
      </c>
      <c r="C66" s="227" t="s">
        <v>237</v>
      </c>
      <c r="D66" s="228" t="s">
        <v>285</v>
      </c>
      <c r="E66" s="206">
        <v>0</v>
      </c>
      <c r="F66" s="206">
        <v>0</v>
      </c>
      <c r="G66" s="206">
        <v>0</v>
      </c>
      <c r="H66" s="206">
        <v>0</v>
      </c>
      <c r="I66" s="206">
        <v>0</v>
      </c>
      <c r="J66" s="206">
        <v>0</v>
      </c>
      <c r="K66" s="206">
        <v>0</v>
      </c>
      <c r="L66" s="206">
        <v>0</v>
      </c>
      <c r="M66" s="206">
        <v>0</v>
      </c>
      <c r="N66" s="206">
        <v>0</v>
      </c>
      <c r="O66" s="206">
        <v>0</v>
      </c>
      <c r="P66" s="206">
        <v>0</v>
      </c>
      <c r="Q66" s="206">
        <v>0</v>
      </c>
      <c r="R66" s="206">
        <v>0</v>
      </c>
      <c r="S66" s="206">
        <v>0</v>
      </c>
      <c r="T66" s="206">
        <v>0</v>
      </c>
      <c r="U66" s="206">
        <v>0</v>
      </c>
      <c r="V66" s="206">
        <v>0</v>
      </c>
      <c r="W66" s="206">
        <v>0</v>
      </c>
      <c r="X66" s="207">
        <f t="shared" si="4"/>
        <v>0</v>
      </c>
      <c r="Y66" s="229">
        <f t="shared" si="3"/>
        <v>0</v>
      </c>
      <c r="Z66" s="209"/>
      <c r="AA66" s="344">
        <f t="shared" si="5"/>
        <v>0</v>
      </c>
      <c r="AB66" s="176"/>
    </row>
    <row r="67" spans="1:28" ht="12.75">
      <c r="A67" s="302">
        <v>64</v>
      </c>
      <c r="B67" s="230" t="s">
        <v>228</v>
      </c>
      <c r="C67" s="231" t="s">
        <v>229</v>
      </c>
      <c r="D67" s="232" t="s">
        <v>230</v>
      </c>
      <c r="E67" s="206">
        <v>0</v>
      </c>
      <c r="F67" s="206">
        <v>0</v>
      </c>
      <c r="G67" s="206">
        <v>0</v>
      </c>
      <c r="H67" s="206">
        <v>0</v>
      </c>
      <c r="I67" s="206">
        <v>0</v>
      </c>
      <c r="J67" s="206">
        <v>0</v>
      </c>
      <c r="K67" s="206">
        <v>0</v>
      </c>
      <c r="L67" s="206">
        <v>0</v>
      </c>
      <c r="M67" s="206">
        <v>0</v>
      </c>
      <c r="N67" s="206">
        <v>0</v>
      </c>
      <c r="O67" s="206">
        <v>0</v>
      </c>
      <c r="P67" s="206">
        <v>0</v>
      </c>
      <c r="Q67" s="206">
        <v>0</v>
      </c>
      <c r="R67" s="206">
        <v>0</v>
      </c>
      <c r="S67" s="206">
        <v>0</v>
      </c>
      <c r="T67" s="206">
        <v>0</v>
      </c>
      <c r="U67" s="206">
        <v>0</v>
      </c>
      <c r="V67" s="206">
        <v>0</v>
      </c>
      <c r="W67" s="206">
        <v>0</v>
      </c>
      <c r="X67" s="229">
        <f t="shared" si="4"/>
        <v>0</v>
      </c>
      <c r="Y67" s="229">
        <f t="shared" si="3"/>
        <v>0</v>
      </c>
      <c r="Z67" s="209"/>
      <c r="AA67" s="344">
        <f t="shared" si="5"/>
        <v>0</v>
      </c>
      <c r="AB67" s="69"/>
    </row>
    <row r="68" spans="1:28" ht="12.75">
      <c r="A68" s="302">
        <v>65</v>
      </c>
      <c r="B68" s="230" t="s">
        <v>132</v>
      </c>
      <c r="C68" s="231" t="s">
        <v>610</v>
      </c>
      <c r="D68" s="232" t="s">
        <v>47</v>
      </c>
      <c r="E68" s="206">
        <v>0</v>
      </c>
      <c r="F68" s="206">
        <v>0</v>
      </c>
      <c r="G68" s="206">
        <v>0</v>
      </c>
      <c r="H68" s="206">
        <v>0</v>
      </c>
      <c r="I68" s="206">
        <v>0</v>
      </c>
      <c r="J68" s="206">
        <v>0</v>
      </c>
      <c r="K68" s="206">
        <v>0</v>
      </c>
      <c r="L68" s="206">
        <v>0</v>
      </c>
      <c r="M68" s="206">
        <v>0</v>
      </c>
      <c r="N68" s="206">
        <v>0</v>
      </c>
      <c r="O68" s="206">
        <v>0</v>
      </c>
      <c r="P68" s="206">
        <v>0</v>
      </c>
      <c r="Q68" s="206">
        <v>0</v>
      </c>
      <c r="R68" s="206">
        <v>0</v>
      </c>
      <c r="S68" s="206">
        <v>0</v>
      </c>
      <c r="T68" s="206">
        <v>0</v>
      </c>
      <c r="U68" s="206">
        <v>0</v>
      </c>
      <c r="V68" s="206">
        <v>0</v>
      </c>
      <c r="W68" s="206">
        <v>0</v>
      </c>
      <c r="X68" s="207">
        <f t="shared" si="4"/>
        <v>0</v>
      </c>
      <c r="Y68" s="207">
        <f t="shared" si="3"/>
        <v>0</v>
      </c>
      <c r="Z68" s="209"/>
      <c r="AA68" s="344">
        <f t="shared" si="5"/>
        <v>0</v>
      </c>
      <c r="AB68" s="69"/>
    </row>
    <row r="69" spans="1:28" ht="12.75">
      <c r="A69" s="302">
        <v>66</v>
      </c>
      <c r="B69" s="230" t="s">
        <v>459</v>
      </c>
      <c r="C69" s="231" t="s">
        <v>98</v>
      </c>
      <c r="D69" s="232" t="s">
        <v>611</v>
      </c>
      <c r="E69" s="206">
        <v>0</v>
      </c>
      <c r="F69" s="206">
        <v>0</v>
      </c>
      <c r="G69" s="206">
        <v>0</v>
      </c>
      <c r="H69" s="206">
        <v>0</v>
      </c>
      <c r="I69" s="206">
        <v>0</v>
      </c>
      <c r="J69" s="206">
        <v>0</v>
      </c>
      <c r="K69" s="206">
        <v>0</v>
      </c>
      <c r="L69" s="206">
        <v>0</v>
      </c>
      <c r="M69" s="206">
        <v>0</v>
      </c>
      <c r="N69" s="206">
        <v>0</v>
      </c>
      <c r="O69" s="206">
        <v>0</v>
      </c>
      <c r="P69" s="206">
        <v>0</v>
      </c>
      <c r="Q69" s="206">
        <v>0</v>
      </c>
      <c r="R69" s="206">
        <v>0</v>
      </c>
      <c r="S69" s="206">
        <v>0</v>
      </c>
      <c r="T69" s="206">
        <v>0</v>
      </c>
      <c r="U69" s="206">
        <v>0</v>
      </c>
      <c r="V69" s="206">
        <v>0</v>
      </c>
      <c r="W69" s="206">
        <v>0</v>
      </c>
      <c r="X69" s="207">
        <f t="shared" si="4"/>
        <v>0</v>
      </c>
      <c r="Y69" s="229">
        <f t="shared" si="3"/>
        <v>0</v>
      </c>
      <c r="Z69" s="209"/>
      <c r="AA69" s="344">
        <f t="shared" si="5"/>
        <v>0</v>
      </c>
      <c r="AB69" s="69"/>
    </row>
    <row r="70" spans="1:28" ht="12.75">
      <c r="A70" s="302">
        <v>67</v>
      </c>
      <c r="B70" s="230" t="s">
        <v>121</v>
      </c>
      <c r="C70" s="231" t="s">
        <v>427</v>
      </c>
      <c r="D70" s="232" t="s">
        <v>30</v>
      </c>
      <c r="E70" s="206">
        <v>0</v>
      </c>
      <c r="F70" s="206">
        <v>0</v>
      </c>
      <c r="G70" s="206">
        <v>0</v>
      </c>
      <c r="H70" s="206">
        <v>0</v>
      </c>
      <c r="I70" s="206">
        <v>0</v>
      </c>
      <c r="J70" s="206">
        <v>0</v>
      </c>
      <c r="K70" s="206">
        <v>0</v>
      </c>
      <c r="L70" s="206">
        <v>0</v>
      </c>
      <c r="M70" s="206">
        <v>0</v>
      </c>
      <c r="N70" s="206">
        <v>0</v>
      </c>
      <c r="O70" s="206">
        <v>0</v>
      </c>
      <c r="P70" s="206">
        <v>0</v>
      </c>
      <c r="Q70" s="206">
        <v>0</v>
      </c>
      <c r="R70" s="206">
        <v>0</v>
      </c>
      <c r="S70" s="206">
        <v>0</v>
      </c>
      <c r="T70" s="206">
        <v>0</v>
      </c>
      <c r="U70" s="206">
        <v>0</v>
      </c>
      <c r="V70" s="206">
        <v>0</v>
      </c>
      <c r="W70" s="206">
        <v>0</v>
      </c>
      <c r="X70" s="229">
        <f t="shared" si="4"/>
        <v>0</v>
      </c>
      <c r="Y70" s="229">
        <f t="shared" si="3"/>
        <v>0</v>
      </c>
      <c r="Z70" s="209"/>
      <c r="AA70" s="344">
        <f t="shared" si="5"/>
        <v>0</v>
      </c>
      <c r="AB70" s="176"/>
    </row>
    <row r="71" spans="1:28" ht="12.75">
      <c r="A71" s="302">
        <v>68</v>
      </c>
      <c r="B71" s="230" t="s">
        <v>272</v>
      </c>
      <c r="C71" s="231" t="s">
        <v>273</v>
      </c>
      <c r="D71" s="232" t="s">
        <v>89</v>
      </c>
      <c r="E71" s="206">
        <v>0</v>
      </c>
      <c r="F71" s="206">
        <v>0</v>
      </c>
      <c r="G71" s="206">
        <v>0</v>
      </c>
      <c r="H71" s="206">
        <v>0</v>
      </c>
      <c r="I71" s="206">
        <v>0</v>
      </c>
      <c r="J71" s="206">
        <v>0</v>
      </c>
      <c r="K71" s="206">
        <v>0</v>
      </c>
      <c r="L71" s="206">
        <v>0</v>
      </c>
      <c r="M71" s="206">
        <v>0</v>
      </c>
      <c r="N71" s="206">
        <v>0</v>
      </c>
      <c r="O71" s="206">
        <v>0</v>
      </c>
      <c r="P71" s="206">
        <v>0</v>
      </c>
      <c r="Q71" s="206">
        <v>0</v>
      </c>
      <c r="R71" s="206">
        <v>0</v>
      </c>
      <c r="S71" s="206">
        <v>0</v>
      </c>
      <c r="T71" s="206">
        <v>0</v>
      </c>
      <c r="U71" s="206">
        <v>0</v>
      </c>
      <c r="V71" s="206">
        <v>0</v>
      </c>
      <c r="W71" s="206">
        <v>0</v>
      </c>
      <c r="X71" s="207">
        <f t="shared" si="4"/>
        <v>0</v>
      </c>
      <c r="Y71" s="225">
        <f t="shared" si="3"/>
        <v>0</v>
      </c>
      <c r="Z71" s="209"/>
      <c r="AA71" s="344">
        <f t="shared" si="5"/>
        <v>0</v>
      </c>
      <c r="AB71" s="176"/>
    </row>
    <row r="72" spans="1:28" ht="12.75">
      <c r="A72" s="34">
        <v>69</v>
      </c>
      <c r="B72" s="226" t="s">
        <v>109</v>
      </c>
      <c r="C72" s="227" t="s">
        <v>110</v>
      </c>
      <c r="D72" s="228" t="s">
        <v>55</v>
      </c>
      <c r="E72" s="206">
        <v>0</v>
      </c>
      <c r="F72" s="206">
        <v>0</v>
      </c>
      <c r="G72" s="206">
        <v>0</v>
      </c>
      <c r="H72" s="206">
        <v>0</v>
      </c>
      <c r="I72" s="206">
        <v>0</v>
      </c>
      <c r="J72" s="206">
        <v>0</v>
      </c>
      <c r="K72" s="206">
        <v>0</v>
      </c>
      <c r="L72" s="206">
        <v>0</v>
      </c>
      <c r="M72" s="206">
        <v>0</v>
      </c>
      <c r="N72" s="206">
        <v>0</v>
      </c>
      <c r="O72" s="206">
        <v>0</v>
      </c>
      <c r="P72" s="206">
        <v>0</v>
      </c>
      <c r="Q72" s="206">
        <v>0</v>
      </c>
      <c r="R72" s="206">
        <v>0</v>
      </c>
      <c r="S72" s="206">
        <v>0</v>
      </c>
      <c r="T72" s="206">
        <v>0</v>
      </c>
      <c r="U72" s="206">
        <v>0</v>
      </c>
      <c r="V72" s="206">
        <v>0</v>
      </c>
      <c r="W72" s="206">
        <v>0</v>
      </c>
      <c r="X72" s="207">
        <f t="shared" si="4"/>
        <v>0</v>
      </c>
      <c r="Y72" s="225">
        <f t="shared" si="3"/>
        <v>0</v>
      </c>
      <c r="Z72" s="209"/>
      <c r="AA72" s="344">
        <f t="shared" si="5"/>
        <v>0</v>
      </c>
      <c r="AB72" s="44"/>
    </row>
    <row r="73" spans="1:28" ht="12.75">
      <c r="A73" s="254">
        <v>70</v>
      </c>
      <c r="B73" s="226" t="s">
        <v>552</v>
      </c>
      <c r="C73" s="227" t="s">
        <v>374</v>
      </c>
      <c r="D73" s="228" t="s">
        <v>271</v>
      </c>
      <c r="E73" s="206">
        <v>0</v>
      </c>
      <c r="F73" s="206">
        <v>0</v>
      </c>
      <c r="G73" s="206">
        <v>0</v>
      </c>
      <c r="H73" s="206">
        <v>0</v>
      </c>
      <c r="I73" s="206">
        <v>0</v>
      </c>
      <c r="J73" s="206">
        <v>0</v>
      </c>
      <c r="K73" s="206">
        <v>0</v>
      </c>
      <c r="L73" s="206">
        <v>0</v>
      </c>
      <c r="M73" s="206">
        <v>0</v>
      </c>
      <c r="N73" s="206">
        <v>0</v>
      </c>
      <c r="O73" s="206">
        <v>0</v>
      </c>
      <c r="P73" s="206">
        <v>0</v>
      </c>
      <c r="Q73" s="206">
        <v>0</v>
      </c>
      <c r="R73" s="206">
        <v>0</v>
      </c>
      <c r="S73" s="206">
        <v>0</v>
      </c>
      <c r="T73" s="206">
        <v>0</v>
      </c>
      <c r="U73" s="206">
        <v>0</v>
      </c>
      <c r="V73" s="206">
        <v>0</v>
      </c>
      <c r="W73" s="206">
        <v>0</v>
      </c>
      <c r="X73" s="207">
        <f t="shared" si="4"/>
        <v>0</v>
      </c>
      <c r="Y73" s="229">
        <f t="shared" si="3"/>
        <v>0</v>
      </c>
      <c r="Z73" s="209"/>
      <c r="AA73" s="344">
        <f t="shared" si="5"/>
        <v>0</v>
      </c>
      <c r="AB73" s="176"/>
    </row>
    <row r="74" spans="1:28" ht="12.75">
      <c r="A74" s="254">
        <v>71</v>
      </c>
      <c r="B74" s="230" t="s">
        <v>384</v>
      </c>
      <c r="C74" s="231" t="s">
        <v>79</v>
      </c>
      <c r="D74" s="232" t="s">
        <v>612</v>
      </c>
      <c r="E74" s="206">
        <v>0</v>
      </c>
      <c r="F74" s="206">
        <v>0</v>
      </c>
      <c r="G74" s="206">
        <v>0</v>
      </c>
      <c r="H74" s="206">
        <v>0</v>
      </c>
      <c r="I74" s="206">
        <v>0</v>
      </c>
      <c r="J74" s="206">
        <v>0</v>
      </c>
      <c r="K74" s="206">
        <v>0</v>
      </c>
      <c r="L74" s="206">
        <v>0</v>
      </c>
      <c r="M74" s="206">
        <v>0</v>
      </c>
      <c r="N74" s="206">
        <v>0</v>
      </c>
      <c r="O74" s="206">
        <v>0</v>
      </c>
      <c r="P74" s="206">
        <v>0</v>
      </c>
      <c r="Q74" s="206">
        <v>0</v>
      </c>
      <c r="R74" s="206">
        <v>0</v>
      </c>
      <c r="S74" s="206">
        <v>0</v>
      </c>
      <c r="T74" s="206">
        <v>0</v>
      </c>
      <c r="U74" s="206">
        <v>0</v>
      </c>
      <c r="V74" s="206">
        <v>0</v>
      </c>
      <c r="W74" s="206">
        <v>0</v>
      </c>
      <c r="X74" s="207">
        <f aca="true" t="shared" si="6" ref="X74:X86">SUM(E74:W74)</f>
        <v>0</v>
      </c>
      <c r="Y74" s="229">
        <f t="shared" si="3"/>
        <v>0</v>
      </c>
      <c r="Z74" s="209"/>
      <c r="AA74" s="344">
        <f aca="true" t="shared" si="7" ref="AA74:AA86">Y74+Z74</f>
        <v>0</v>
      </c>
      <c r="AB74" s="44"/>
    </row>
    <row r="75" spans="1:28" ht="12.75">
      <c r="A75" s="254">
        <v>72</v>
      </c>
      <c r="B75" s="226" t="s">
        <v>255</v>
      </c>
      <c r="C75" s="227" t="s">
        <v>110</v>
      </c>
      <c r="D75" s="228" t="s">
        <v>613</v>
      </c>
      <c r="E75" s="206">
        <v>0</v>
      </c>
      <c r="F75" s="206">
        <v>0</v>
      </c>
      <c r="G75" s="206">
        <v>0</v>
      </c>
      <c r="H75" s="206">
        <v>0</v>
      </c>
      <c r="I75" s="206">
        <v>0</v>
      </c>
      <c r="J75" s="206">
        <v>0</v>
      </c>
      <c r="K75" s="206">
        <v>0</v>
      </c>
      <c r="L75" s="206">
        <v>0</v>
      </c>
      <c r="M75" s="206">
        <v>0</v>
      </c>
      <c r="N75" s="206">
        <v>0</v>
      </c>
      <c r="O75" s="206">
        <v>0</v>
      </c>
      <c r="P75" s="206">
        <v>0</v>
      </c>
      <c r="Q75" s="206">
        <v>0</v>
      </c>
      <c r="R75" s="206">
        <v>0</v>
      </c>
      <c r="S75" s="206">
        <v>0</v>
      </c>
      <c r="T75" s="206">
        <v>0</v>
      </c>
      <c r="U75" s="206">
        <v>0</v>
      </c>
      <c r="V75" s="206">
        <v>0</v>
      </c>
      <c r="W75" s="206">
        <v>0</v>
      </c>
      <c r="X75" s="207">
        <f t="shared" si="6"/>
        <v>0</v>
      </c>
      <c r="Y75" s="207">
        <f t="shared" si="3"/>
        <v>0</v>
      </c>
      <c r="Z75" s="209"/>
      <c r="AA75" s="344">
        <f t="shared" si="7"/>
        <v>0</v>
      </c>
      <c r="AB75" s="176"/>
    </row>
    <row r="76" spans="1:28" ht="12.75">
      <c r="A76" s="254">
        <v>73</v>
      </c>
      <c r="B76" s="226" t="s">
        <v>77</v>
      </c>
      <c r="C76" s="227" t="s">
        <v>209</v>
      </c>
      <c r="D76" s="228" t="s">
        <v>263</v>
      </c>
      <c r="E76" s="206">
        <v>0</v>
      </c>
      <c r="F76" s="206">
        <v>0</v>
      </c>
      <c r="G76" s="206">
        <v>0</v>
      </c>
      <c r="H76" s="206">
        <v>0</v>
      </c>
      <c r="I76" s="206">
        <v>0</v>
      </c>
      <c r="J76" s="206">
        <v>0</v>
      </c>
      <c r="K76" s="206">
        <v>0</v>
      </c>
      <c r="L76" s="206">
        <v>0</v>
      </c>
      <c r="M76" s="206">
        <v>0</v>
      </c>
      <c r="N76" s="206">
        <v>0</v>
      </c>
      <c r="O76" s="206">
        <v>0</v>
      </c>
      <c r="P76" s="206">
        <v>0</v>
      </c>
      <c r="Q76" s="206">
        <v>0</v>
      </c>
      <c r="R76" s="206">
        <v>0</v>
      </c>
      <c r="S76" s="206">
        <v>0</v>
      </c>
      <c r="T76" s="206">
        <v>0</v>
      </c>
      <c r="U76" s="206">
        <v>0</v>
      </c>
      <c r="V76" s="206">
        <v>0</v>
      </c>
      <c r="W76" s="206">
        <v>0</v>
      </c>
      <c r="X76" s="207">
        <f t="shared" si="6"/>
        <v>0</v>
      </c>
      <c r="Y76" s="225">
        <f t="shared" si="3"/>
        <v>0</v>
      </c>
      <c r="Z76" s="209"/>
      <c r="AA76" s="344">
        <f t="shared" si="7"/>
        <v>0</v>
      </c>
      <c r="AB76" s="69"/>
    </row>
    <row r="77" spans="1:28" ht="12.75">
      <c r="A77" s="254">
        <v>74</v>
      </c>
      <c r="B77" s="226" t="s">
        <v>299</v>
      </c>
      <c r="C77" s="227" t="s">
        <v>199</v>
      </c>
      <c r="D77" s="228" t="s">
        <v>300</v>
      </c>
      <c r="E77" s="206">
        <v>0</v>
      </c>
      <c r="F77" s="206">
        <v>0</v>
      </c>
      <c r="G77" s="206">
        <v>0</v>
      </c>
      <c r="H77" s="206">
        <v>0</v>
      </c>
      <c r="I77" s="206">
        <v>0</v>
      </c>
      <c r="J77" s="206">
        <v>0</v>
      </c>
      <c r="K77" s="206">
        <v>0</v>
      </c>
      <c r="L77" s="206">
        <v>0</v>
      </c>
      <c r="M77" s="206">
        <v>0</v>
      </c>
      <c r="N77" s="206">
        <v>0</v>
      </c>
      <c r="O77" s="206">
        <v>0</v>
      </c>
      <c r="P77" s="206">
        <v>0</v>
      </c>
      <c r="Q77" s="206">
        <v>0</v>
      </c>
      <c r="R77" s="206">
        <v>0</v>
      </c>
      <c r="S77" s="206">
        <v>0</v>
      </c>
      <c r="T77" s="206">
        <v>0</v>
      </c>
      <c r="U77" s="206">
        <v>0</v>
      </c>
      <c r="V77" s="206">
        <v>0</v>
      </c>
      <c r="W77" s="206">
        <v>0</v>
      </c>
      <c r="X77" s="207">
        <f t="shared" si="6"/>
        <v>0</v>
      </c>
      <c r="Y77" s="229">
        <f t="shared" si="3"/>
        <v>0</v>
      </c>
      <c r="Z77" s="209"/>
      <c r="AA77" s="344">
        <f t="shared" si="7"/>
        <v>0</v>
      </c>
      <c r="AB77" s="176"/>
    </row>
    <row r="78" spans="1:28" ht="12.75">
      <c r="A78" s="254">
        <v>75</v>
      </c>
      <c r="B78" s="226" t="s">
        <v>78</v>
      </c>
      <c r="C78" s="227" t="s">
        <v>79</v>
      </c>
      <c r="D78" s="228" t="s">
        <v>263</v>
      </c>
      <c r="E78" s="206">
        <v>0</v>
      </c>
      <c r="F78" s="206">
        <v>0</v>
      </c>
      <c r="G78" s="206">
        <v>0</v>
      </c>
      <c r="H78" s="206">
        <v>0</v>
      </c>
      <c r="I78" s="206">
        <v>0</v>
      </c>
      <c r="J78" s="206">
        <v>0</v>
      </c>
      <c r="K78" s="206">
        <v>0</v>
      </c>
      <c r="L78" s="206">
        <v>0</v>
      </c>
      <c r="M78" s="206">
        <v>0</v>
      </c>
      <c r="N78" s="206">
        <v>0</v>
      </c>
      <c r="O78" s="206">
        <v>0</v>
      </c>
      <c r="P78" s="206">
        <v>0</v>
      </c>
      <c r="Q78" s="206">
        <v>0</v>
      </c>
      <c r="R78" s="206">
        <v>0</v>
      </c>
      <c r="S78" s="206">
        <v>0</v>
      </c>
      <c r="T78" s="206">
        <v>0</v>
      </c>
      <c r="U78" s="206">
        <v>0</v>
      </c>
      <c r="V78" s="206">
        <v>0</v>
      </c>
      <c r="W78" s="206">
        <v>0</v>
      </c>
      <c r="X78" s="207">
        <f t="shared" si="6"/>
        <v>0</v>
      </c>
      <c r="Y78" s="229">
        <f t="shared" si="3"/>
        <v>0</v>
      </c>
      <c r="Z78" s="209"/>
      <c r="AA78" s="344">
        <f t="shared" si="7"/>
        <v>0</v>
      </c>
      <c r="AB78" s="176"/>
    </row>
    <row r="79" spans="1:28" ht="12.75">
      <c r="A79" s="254">
        <v>76</v>
      </c>
      <c r="B79" s="230" t="s">
        <v>247</v>
      </c>
      <c r="C79" s="231" t="s">
        <v>232</v>
      </c>
      <c r="D79" s="232" t="s">
        <v>249</v>
      </c>
      <c r="E79" s="206">
        <v>0</v>
      </c>
      <c r="F79" s="206">
        <v>0</v>
      </c>
      <c r="G79" s="206">
        <v>0</v>
      </c>
      <c r="H79" s="206">
        <v>0</v>
      </c>
      <c r="I79" s="206">
        <v>0</v>
      </c>
      <c r="J79" s="206">
        <v>0</v>
      </c>
      <c r="K79" s="206">
        <v>0</v>
      </c>
      <c r="L79" s="206">
        <v>0</v>
      </c>
      <c r="M79" s="206">
        <v>0</v>
      </c>
      <c r="N79" s="206">
        <v>0</v>
      </c>
      <c r="O79" s="206">
        <v>0</v>
      </c>
      <c r="P79" s="206">
        <v>0</v>
      </c>
      <c r="Q79" s="206">
        <v>0</v>
      </c>
      <c r="R79" s="206">
        <v>0</v>
      </c>
      <c r="S79" s="206">
        <v>0</v>
      </c>
      <c r="T79" s="206">
        <v>0</v>
      </c>
      <c r="U79" s="206">
        <v>0</v>
      </c>
      <c r="V79" s="206">
        <v>0</v>
      </c>
      <c r="W79" s="206">
        <v>0</v>
      </c>
      <c r="X79" s="229">
        <f t="shared" si="6"/>
        <v>0</v>
      </c>
      <c r="Y79" s="229">
        <f t="shared" si="3"/>
        <v>0</v>
      </c>
      <c r="Z79" s="209"/>
      <c r="AA79" s="344">
        <f t="shared" si="7"/>
        <v>0</v>
      </c>
      <c r="AB79" s="217"/>
    </row>
    <row r="80" spans="1:28" ht="12.75">
      <c r="A80" s="254">
        <v>77</v>
      </c>
      <c r="B80" s="230" t="s">
        <v>119</v>
      </c>
      <c r="C80" s="231" t="s">
        <v>120</v>
      </c>
      <c r="D80" s="232" t="s">
        <v>361</v>
      </c>
      <c r="E80" s="206">
        <v>0</v>
      </c>
      <c r="F80" s="206">
        <v>0</v>
      </c>
      <c r="G80" s="206">
        <v>0</v>
      </c>
      <c r="H80" s="206">
        <v>0</v>
      </c>
      <c r="I80" s="206">
        <v>0</v>
      </c>
      <c r="J80" s="206">
        <v>0</v>
      </c>
      <c r="K80" s="206">
        <v>0</v>
      </c>
      <c r="L80" s="206">
        <v>0</v>
      </c>
      <c r="M80" s="206">
        <v>0</v>
      </c>
      <c r="N80" s="206">
        <v>0</v>
      </c>
      <c r="O80" s="206">
        <v>0</v>
      </c>
      <c r="P80" s="206">
        <v>0</v>
      </c>
      <c r="Q80" s="206">
        <v>0</v>
      </c>
      <c r="R80" s="206">
        <v>0</v>
      </c>
      <c r="S80" s="206">
        <v>0</v>
      </c>
      <c r="T80" s="206">
        <v>0</v>
      </c>
      <c r="U80" s="206">
        <v>0</v>
      </c>
      <c r="V80" s="206">
        <v>0</v>
      </c>
      <c r="W80" s="206">
        <v>0</v>
      </c>
      <c r="X80" s="207">
        <f t="shared" si="6"/>
        <v>0</v>
      </c>
      <c r="Y80" s="208">
        <f t="shared" si="3"/>
        <v>0</v>
      </c>
      <c r="Z80" s="209"/>
      <c r="AA80" s="344">
        <f t="shared" si="7"/>
        <v>0</v>
      </c>
      <c r="AB80" s="217"/>
    </row>
    <row r="81" spans="1:28" ht="12.75">
      <c r="A81" s="254">
        <v>78</v>
      </c>
      <c r="B81" s="230" t="s">
        <v>614</v>
      </c>
      <c r="C81" s="231" t="s">
        <v>188</v>
      </c>
      <c r="D81" s="232" t="s">
        <v>197</v>
      </c>
      <c r="E81" s="206">
        <v>0</v>
      </c>
      <c r="F81" s="206">
        <v>0</v>
      </c>
      <c r="G81" s="206">
        <v>0</v>
      </c>
      <c r="H81" s="206">
        <v>0</v>
      </c>
      <c r="I81" s="206">
        <v>0</v>
      </c>
      <c r="J81" s="206">
        <v>0</v>
      </c>
      <c r="K81" s="206">
        <v>0</v>
      </c>
      <c r="L81" s="206">
        <v>0</v>
      </c>
      <c r="M81" s="206">
        <v>0</v>
      </c>
      <c r="N81" s="206">
        <v>0</v>
      </c>
      <c r="O81" s="206">
        <v>0</v>
      </c>
      <c r="P81" s="206">
        <v>0</v>
      </c>
      <c r="Q81" s="206">
        <v>0</v>
      </c>
      <c r="R81" s="206">
        <v>0</v>
      </c>
      <c r="S81" s="206">
        <v>0</v>
      </c>
      <c r="T81" s="206">
        <v>0</v>
      </c>
      <c r="U81" s="206">
        <v>0</v>
      </c>
      <c r="V81" s="206">
        <v>0</v>
      </c>
      <c r="W81" s="206">
        <v>0</v>
      </c>
      <c r="X81" s="207">
        <f t="shared" si="6"/>
        <v>0</v>
      </c>
      <c r="Y81" s="225">
        <v>0</v>
      </c>
      <c r="Z81" s="209"/>
      <c r="AA81" s="344">
        <f t="shared" si="7"/>
        <v>0</v>
      </c>
      <c r="AB81" s="217"/>
    </row>
    <row r="82" spans="1:28" ht="12.75">
      <c r="A82" s="254">
        <v>79</v>
      </c>
      <c r="B82" s="226" t="s">
        <v>615</v>
      </c>
      <c r="C82" s="227" t="s">
        <v>574</v>
      </c>
      <c r="D82" s="228" t="s">
        <v>271</v>
      </c>
      <c r="E82" s="206">
        <v>0</v>
      </c>
      <c r="F82" s="206">
        <v>0</v>
      </c>
      <c r="G82" s="206">
        <v>0</v>
      </c>
      <c r="H82" s="206">
        <v>0</v>
      </c>
      <c r="I82" s="206">
        <v>0</v>
      </c>
      <c r="J82" s="206">
        <v>0</v>
      </c>
      <c r="K82" s="206">
        <v>0</v>
      </c>
      <c r="L82" s="206">
        <v>0</v>
      </c>
      <c r="M82" s="206">
        <v>0</v>
      </c>
      <c r="N82" s="206">
        <v>0</v>
      </c>
      <c r="O82" s="206">
        <v>0</v>
      </c>
      <c r="P82" s="206">
        <v>0</v>
      </c>
      <c r="Q82" s="206">
        <v>0</v>
      </c>
      <c r="R82" s="206">
        <v>0</v>
      </c>
      <c r="S82" s="206">
        <v>0</v>
      </c>
      <c r="T82" s="206">
        <v>0</v>
      </c>
      <c r="U82" s="206">
        <v>0</v>
      </c>
      <c r="V82" s="206">
        <v>0</v>
      </c>
      <c r="W82" s="206">
        <v>0</v>
      </c>
      <c r="X82" s="207">
        <f t="shared" si="6"/>
        <v>0</v>
      </c>
      <c r="Y82" s="229">
        <f>LARGE(E82:W82,1)+LARGE(E82:W82,2)+LARGE(E82:W82,3)+LARGE(E82:W82,4)</f>
        <v>0</v>
      </c>
      <c r="Z82" s="209"/>
      <c r="AA82" s="344">
        <f t="shared" si="7"/>
        <v>0</v>
      </c>
      <c r="AB82" s="217"/>
    </row>
    <row r="83" spans="1:28" ht="12.75">
      <c r="A83" s="254">
        <v>80</v>
      </c>
      <c r="B83" s="230" t="s">
        <v>140</v>
      </c>
      <c r="C83" s="231" t="s">
        <v>229</v>
      </c>
      <c r="D83" s="232" t="s">
        <v>616</v>
      </c>
      <c r="E83" s="206">
        <v>0</v>
      </c>
      <c r="F83" s="206">
        <v>0</v>
      </c>
      <c r="G83" s="206">
        <v>0</v>
      </c>
      <c r="H83" s="206">
        <v>0</v>
      </c>
      <c r="I83" s="206">
        <v>0</v>
      </c>
      <c r="J83" s="206">
        <v>0</v>
      </c>
      <c r="K83" s="206">
        <v>0</v>
      </c>
      <c r="L83" s="206">
        <v>0</v>
      </c>
      <c r="M83" s="206">
        <v>0</v>
      </c>
      <c r="N83" s="206">
        <v>0</v>
      </c>
      <c r="O83" s="206">
        <v>0</v>
      </c>
      <c r="P83" s="206">
        <v>0</v>
      </c>
      <c r="Q83" s="206">
        <v>0</v>
      </c>
      <c r="R83" s="206">
        <v>0</v>
      </c>
      <c r="S83" s="206">
        <v>0</v>
      </c>
      <c r="T83" s="206">
        <v>0</v>
      </c>
      <c r="U83" s="206">
        <v>0</v>
      </c>
      <c r="V83" s="206">
        <v>0</v>
      </c>
      <c r="W83" s="206">
        <v>0</v>
      </c>
      <c r="X83" s="207">
        <f t="shared" si="6"/>
        <v>0</v>
      </c>
      <c r="Y83" s="229">
        <f>LARGE(E83:W83,1)+LARGE(E83:W83,2)+LARGE(E83:W83,3)+LARGE(E83:W83,4)</f>
        <v>0</v>
      </c>
      <c r="Z83" s="209"/>
      <c r="AA83" s="344">
        <f t="shared" si="7"/>
        <v>0</v>
      </c>
      <c r="AB83" s="217"/>
    </row>
    <row r="84" spans="1:28" ht="12.75">
      <c r="A84" s="254">
        <v>81</v>
      </c>
      <c r="B84" s="226" t="s">
        <v>555</v>
      </c>
      <c r="C84" s="227" t="s">
        <v>556</v>
      </c>
      <c r="D84" s="228" t="s">
        <v>55</v>
      </c>
      <c r="E84" s="206">
        <v>0</v>
      </c>
      <c r="F84" s="206">
        <v>0</v>
      </c>
      <c r="G84" s="206">
        <v>0</v>
      </c>
      <c r="H84" s="206">
        <v>0</v>
      </c>
      <c r="I84" s="206">
        <v>0</v>
      </c>
      <c r="J84" s="206">
        <v>0</v>
      </c>
      <c r="K84" s="206">
        <v>0</v>
      </c>
      <c r="L84" s="206">
        <v>0</v>
      </c>
      <c r="M84" s="206">
        <v>0</v>
      </c>
      <c r="N84" s="206">
        <v>0</v>
      </c>
      <c r="O84" s="206">
        <v>0</v>
      </c>
      <c r="P84" s="206">
        <v>0</v>
      </c>
      <c r="Q84" s="206">
        <v>0</v>
      </c>
      <c r="R84" s="206">
        <v>0</v>
      </c>
      <c r="S84" s="206">
        <v>0</v>
      </c>
      <c r="T84" s="206">
        <v>0</v>
      </c>
      <c r="U84" s="206">
        <v>0</v>
      </c>
      <c r="V84" s="206">
        <v>0</v>
      </c>
      <c r="W84" s="206">
        <v>0</v>
      </c>
      <c r="X84" s="229">
        <f t="shared" si="6"/>
        <v>0</v>
      </c>
      <c r="Y84" s="229">
        <f>LARGE(E84:W84,1)+LARGE(E84:W84,2)+LARGE(E84:W84,3)+LARGE(E84:W84,4)</f>
        <v>0</v>
      </c>
      <c r="Z84" s="209"/>
      <c r="AA84" s="344">
        <f t="shared" si="7"/>
        <v>0</v>
      </c>
      <c r="AB84" s="217"/>
    </row>
    <row r="85" spans="1:28" ht="12.75">
      <c r="A85" s="254">
        <v>82</v>
      </c>
      <c r="B85" s="226" t="s">
        <v>121</v>
      </c>
      <c r="C85" s="227" t="s">
        <v>444</v>
      </c>
      <c r="D85" s="228" t="s">
        <v>612</v>
      </c>
      <c r="E85" s="206">
        <v>0</v>
      </c>
      <c r="F85" s="206">
        <v>0</v>
      </c>
      <c r="G85" s="206">
        <v>0</v>
      </c>
      <c r="H85" s="206">
        <v>0</v>
      </c>
      <c r="I85" s="206">
        <v>0</v>
      </c>
      <c r="J85" s="206">
        <v>0</v>
      </c>
      <c r="K85" s="206">
        <v>0</v>
      </c>
      <c r="L85" s="206">
        <v>0</v>
      </c>
      <c r="M85" s="206">
        <v>0</v>
      </c>
      <c r="N85" s="206">
        <v>0</v>
      </c>
      <c r="O85" s="206">
        <v>0</v>
      </c>
      <c r="P85" s="206">
        <v>0</v>
      </c>
      <c r="Q85" s="206">
        <v>0</v>
      </c>
      <c r="R85" s="206">
        <v>0</v>
      </c>
      <c r="S85" s="206">
        <v>0</v>
      </c>
      <c r="T85" s="206">
        <v>0</v>
      </c>
      <c r="U85" s="206">
        <v>0</v>
      </c>
      <c r="V85" s="206">
        <v>0</v>
      </c>
      <c r="W85" s="206">
        <v>0</v>
      </c>
      <c r="X85" s="207">
        <f t="shared" si="6"/>
        <v>0</v>
      </c>
      <c r="Y85" s="207">
        <f>LARGE(E85:W85,1)+LARGE(E85:W85,2)+LARGE(E85:W85,3)+LARGE(E85:W85,4)</f>
        <v>0</v>
      </c>
      <c r="Z85" s="209"/>
      <c r="AA85" s="344">
        <f t="shared" si="7"/>
        <v>0</v>
      </c>
      <c r="AB85" s="217"/>
    </row>
    <row r="86" spans="1:28" ht="12.75">
      <c r="A86" s="254">
        <v>83</v>
      </c>
      <c r="B86" s="226" t="s">
        <v>121</v>
      </c>
      <c r="C86" s="227" t="s">
        <v>229</v>
      </c>
      <c r="D86" s="228" t="s">
        <v>363</v>
      </c>
      <c r="E86" s="206">
        <v>0</v>
      </c>
      <c r="F86" s="206">
        <v>0</v>
      </c>
      <c r="G86" s="206">
        <v>0</v>
      </c>
      <c r="H86" s="206">
        <v>0</v>
      </c>
      <c r="I86" s="206">
        <v>0</v>
      </c>
      <c r="J86" s="206">
        <v>0</v>
      </c>
      <c r="K86" s="206">
        <v>0</v>
      </c>
      <c r="L86" s="206">
        <v>0</v>
      </c>
      <c r="M86" s="206">
        <v>0</v>
      </c>
      <c r="N86" s="206">
        <v>0</v>
      </c>
      <c r="O86" s="206">
        <v>0</v>
      </c>
      <c r="P86" s="206">
        <v>0</v>
      </c>
      <c r="Q86" s="206">
        <v>0</v>
      </c>
      <c r="R86" s="206">
        <v>0</v>
      </c>
      <c r="S86" s="206">
        <v>0</v>
      </c>
      <c r="T86" s="206">
        <v>0</v>
      </c>
      <c r="U86" s="206">
        <v>0</v>
      </c>
      <c r="V86" s="206">
        <v>0</v>
      </c>
      <c r="W86" s="206">
        <v>0</v>
      </c>
      <c r="X86" s="229">
        <f t="shared" si="6"/>
        <v>0</v>
      </c>
      <c r="Y86" s="229">
        <f>LARGE(E86:W86,1)+LARGE(E86:W86,2)+LARGE(E86:W86,3)+LARGE(E86:W86,4)</f>
        <v>0</v>
      </c>
      <c r="Z86" s="209"/>
      <c r="AA86" s="344">
        <f t="shared" si="7"/>
        <v>0</v>
      </c>
      <c r="AB86" s="90"/>
    </row>
    <row r="87" spans="1:28" ht="12.75">
      <c r="A87" s="254">
        <v>84</v>
      </c>
      <c r="B87" s="267" t="s">
        <v>521</v>
      </c>
      <c r="C87" s="267" t="s">
        <v>112</v>
      </c>
      <c r="D87" s="267" t="s">
        <v>279</v>
      </c>
      <c r="E87" s="432">
        <v>0</v>
      </c>
      <c r="F87" s="432">
        <v>0</v>
      </c>
      <c r="G87" s="432">
        <v>0</v>
      </c>
      <c r="H87" s="432">
        <v>0</v>
      </c>
      <c r="I87" s="432">
        <v>0</v>
      </c>
      <c r="J87" s="432"/>
      <c r="K87" s="432"/>
      <c r="L87" s="432"/>
      <c r="M87" s="432"/>
      <c r="R87" s="432"/>
      <c r="S87" s="432"/>
      <c r="T87" s="432"/>
      <c r="U87" s="433"/>
      <c r="V87" s="432"/>
      <c r="W87" s="432">
        <f aca="true" t="shared" si="8" ref="W87:W117">SUM(E87:V87)</f>
        <v>0</v>
      </c>
      <c r="X87" s="432">
        <f aca="true" t="shared" si="9" ref="X87:X117">LARGE(E87:V87,1)+LARGE(E87:V87,2)+LARGE(E87:V87,3)+LARGE(E87:V87,4)</f>
        <v>0</v>
      </c>
      <c r="Y87" s="97">
        <v>0</v>
      </c>
      <c r="Z87" s="317">
        <f aca="true" t="shared" si="10" ref="Z87:Z101">X87+Y87</f>
        <v>0</v>
      </c>
      <c r="AA87" s="90"/>
      <c r="AB87" s="90"/>
    </row>
    <row r="88" spans="1:28" ht="12.75">
      <c r="A88" s="254">
        <v>85</v>
      </c>
      <c r="B88" s="267" t="s">
        <v>617</v>
      </c>
      <c r="C88" s="267" t="s">
        <v>43</v>
      </c>
      <c r="D88" s="267" t="s">
        <v>333</v>
      </c>
      <c r="E88" s="432">
        <v>0</v>
      </c>
      <c r="F88" s="432">
        <v>0</v>
      </c>
      <c r="G88" s="432">
        <v>0</v>
      </c>
      <c r="H88" s="432">
        <v>0</v>
      </c>
      <c r="I88" s="432">
        <v>0</v>
      </c>
      <c r="J88" s="432"/>
      <c r="K88" s="432"/>
      <c r="L88" s="432"/>
      <c r="M88" s="432"/>
      <c r="R88" s="432"/>
      <c r="S88" s="432"/>
      <c r="T88" s="432"/>
      <c r="U88" s="433"/>
      <c r="V88" s="432"/>
      <c r="W88" s="432">
        <f t="shared" si="8"/>
        <v>0</v>
      </c>
      <c r="X88" s="434">
        <f t="shared" si="9"/>
        <v>0</v>
      </c>
      <c r="Y88" s="97">
        <v>0</v>
      </c>
      <c r="Z88" s="312">
        <f t="shared" si="10"/>
        <v>0</v>
      </c>
      <c r="AA88" s="90"/>
      <c r="AB88" s="69"/>
    </row>
    <row r="89" spans="1:28" ht="12.75">
      <c r="A89" s="254">
        <v>86</v>
      </c>
      <c r="B89" s="267" t="s">
        <v>364</v>
      </c>
      <c r="C89" s="267" t="s">
        <v>499</v>
      </c>
      <c r="D89" s="267" t="s">
        <v>283</v>
      </c>
      <c r="E89" s="432">
        <v>0</v>
      </c>
      <c r="F89" s="432">
        <v>0</v>
      </c>
      <c r="G89" s="432">
        <v>0</v>
      </c>
      <c r="H89" s="432">
        <v>0</v>
      </c>
      <c r="I89" s="432">
        <v>0</v>
      </c>
      <c r="J89" s="432"/>
      <c r="K89" s="432"/>
      <c r="L89" s="432"/>
      <c r="M89" s="432"/>
      <c r="R89" s="432"/>
      <c r="S89" s="432"/>
      <c r="T89" s="432"/>
      <c r="U89" s="433"/>
      <c r="V89" s="432"/>
      <c r="W89" s="432">
        <f t="shared" si="8"/>
        <v>0</v>
      </c>
      <c r="X89" s="434">
        <f t="shared" si="9"/>
        <v>0</v>
      </c>
      <c r="Y89" s="133">
        <v>0</v>
      </c>
      <c r="Z89" s="317">
        <f t="shared" si="10"/>
        <v>0</v>
      </c>
      <c r="AA89" s="90"/>
      <c r="AB89" s="90"/>
    </row>
    <row r="90" spans="1:28" ht="12.75">
      <c r="A90" s="254">
        <v>87</v>
      </c>
      <c r="B90" s="267" t="s">
        <v>585</v>
      </c>
      <c r="C90" s="267" t="s">
        <v>234</v>
      </c>
      <c r="D90" s="267" t="s">
        <v>586</v>
      </c>
      <c r="E90" s="432">
        <v>0</v>
      </c>
      <c r="F90" s="432">
        <v>0</v>
      </c>
      <c r="G90" s="432">
        <v>0</v>
      </c>
      <c r="H90" s="432">
        <v>0</v>
      </c>
      <c r="I90" s="432">
        <v>0</v>
      </c>
      <c r="J90" s="432"/>
      <c r="K90" s="432"/>
      <c r="L90" s="432"/>
      <c r="M90" s="432"/>
      <c r="R90" s="432"/>
      <c r="S90" s="432"/>
      <c r="T90" s="432"/>
      <c r="U90" s="433"/>
      <c r="V90" s="432"/>
      <c r="W90" s="432">
        <f t="shared" si="8"/>
        <v>0</v>
      </c>
      <c r="X90" s="432">
        <f t="shared" si="9"/>
        <v>0</v>
      </c>
      <c r="Y90" s="97">
        <v>0</v>
      </c>
      <c r="Z90" s="317">
        <f t="shared" si="10"/>
        <v>0</v>
      </c>
      <c r="AA90" s="90"/>
      <c r="AB90" s="90"/>
    </row>
    <row r="91" spans="1:28" ht="12.75">
      <c r="A91" s="254">
        <v>88</v>
      </c>
      <c r="B91" s="267" t="s">
        <v>67</v>
      </c>
      <c r="C91" s="267" t="s">
        <v>177</v>
      </c>
      <c r="D91" s="267" t="s">
        <v>106</v>
      </c>
      <c r="E91" s="432">
        <v>0</v>
      </c>
      <c r="F91" s="432">
        <v>0</v>
      </c>
      <c r="G91" s="432">
        <v>0</v>
      </c>
      <c r="H91" s="432">
        <v>0</v>
      </c>
      <c r="I91" s="432">
        <v>0</v>
      </c>
      <c r="J91" s="432"/>
      <c r="K91" s="432"/>
      <c r="L91" s="432"/>
      <c r="M91" s="432"/>
      <c r="R91" s="432"/>
      <c r="S91" s="432"/>
      <c r="T91" s="432"/>
      <c r="U91" s="433"/>
      <c r="V91" s="432"/>
      <c r="W91" s="434">
        <f t="shared" si="8"/>
        <v>0</v>
      </c>
      <c r="X91" s="434">
        <f t="shared" si="9"/>
        <v>0</v>
      </c>
      <c r="Y91" s="97">
        <v>0</v>
      </c>
      <c r="Z91" s="317">
        <f t="shared" si="10"/>
        <v>0</v>
      </c>
      <c r="AA91" s="90"/>
      <c r="AB91" s="90"/>
    </row>
    <row r="92" spans="1:28" ht="12.75">
      <c r="A92" s="254">
        <v>89</v>
      </c>
      <c r="B92" s="267" t="s">
        <v>618</v>
      </c>
      <c r="C92" s="267" t="s">
        <v>619</v>
      </c>
      <c r="D92" s="267" t="s">
        <v>620</v>
      </c>
      <c r="E92" s="432">
        <v>0</v>
      </c>
      <c r="F92" s="432">
        <v>0</v>
      </c>
      <c r="G92" s="432">
        <v>0</v>
      </c>
      <c r="H92" s="432">
        <v>0</v>
      </c>
      <c r="I92" s="432">
        <v>0</v>
      </c>
      <c r="J92" s="432"/>
      <c r="K92" s="432"/>
      <c r="L92" s="432"/>
      <c r="M92" s="432"/>
      <c r="R92" s="432"/>
      <c r="S92" s="432"/>
      <c r="T92" s="432"/>
      <c r="U92" s="432"/>
      <c r="V92" s="432"/>
      <c r="W92" s="434">
        <f t="shared" si="8"/>
        <v>0</v>
      </c>
      <c r="X92" s="434">
        <f t="shared" si="9"/>
        <v>0</v>
      </c>
      <c r="Y92" s="97">
        <v>0</v>
      </c>
      <c r="Z92" s="312">
        <f t="shared" si="10"/>
        <v>0</v>
      </c>
      <c r="AA92" s="90"/>
      <c r="AB92" s="90"/>
    </row>
    <row r="93" spans="1:28" ht="12.75">
      <c r="A93" s="254">
        <v>90</v>
      </c>
      <c r="B93" s="267" t="s">
        <v>621</v>
      </c>
      <c r="C93" s="267" t="s">
        <v>266</v>
      </c>
      <c r="D93" s="267" t="s">
        <v>47</v>
      </c>
      <c r="E93" s="97">
        <v>0</v>
      </c>
      <c r="F93" s="97">
        <v>0</v>
      </c>
      <c r="G93" s="97">
        <v>0</v>
      </c>
      <c r="H93" s="97">
        <v>0</v>
      </c>
      <c r="I93" s="97"/>
      <c r="J93" s="97"/>
      <c r="K93" s="97"/>
      <c r="L93" s="97"/>
      <c r="M93" s="134"/>
      <c r="R93" s="134"/>
      <c r="S93" s="134"/>
      <c r="T93" s="97"/>
      <c r="U93" s="97"/>
      <c r="V93" s="97"/>
      <c r="W93" s="133">
        <f t="shared" si="8"/>
        <v>0</v>
      </c>
      <c r="X93" s="133">
        <f t="shared" si="9"/>
        <v>0</v>
      </c>
      <c r="Y93" s="97">
        <v>0</v>
      </c>
      <c r="Z93" s="317">
        <f t="shared" si="10"/>
        <v>0</v>
      </c>
      <c r="AA93" s="90"/>
      <c r="AB93" s="90"/>
    </row>
    <row r="94" spans="1:28" ht="12.75">
      <c r="A94" s="254">
        <v>91</v>
      </c>
      <c r="B94" s="348" t="s">
        <v>270</v>
      </c>
      <c r="C94" s="348" t="s">
        <v>71</v>
      </c>
      <c r="D94" s="348" t="s">
        <v>171</v>
      </c>
      <c r="E94" s="134">
        <v>0</v>
      </c>
      <c r="F94" s="134">
        <v>0</v>
      </c>
      <c r="G94" s="134">
        <v>0</v>
      </c>
      <c r="H94" s="97">
        <v>0</v>
      </c>
      <c r="I94" s="97"/>
      <c r="J94" s="97"/>
      <c r="K94" s="97"/>
      <c r="L94" s="97"/>
      <c r="M94" s="134"/>
      <c r="R94" s="134"/>
      <c r="S94" s="134"/>
      <c r="T94" s="97"/>
      <c r="U94" s="97"/>
      <c r="V94" s="97"/>
      <c r="W94" s="269">
        <f t="shared" si="8"/>
        <v>0</v>
      </c>
      <c r="X94" s="97">
        <f t="shared" si="9"/>
        <v>0</v>
      </c>
      <c r="Y94" s="97">
        <v>0</v>
      </c>
      <c r="Z94" s="312">
        <f t="shared" si="10"/>
        <v>0</v>
      </c>
      <c r="AA94" s="90"/>
      <c r="AB94" s="90"/>
    </row>
    <row r="95" spans="1:28" ht="12.75">
      <c r="A95" s="254">
        <v>92</v>
      </c>
      <c r="B95" s="435" t="s">
        <v>147</v>
      </c>
      <c r="C95" s="435" t="s">
        <v>120</v>
      </c>
      <c r="D95" s="435" t="s">
        <v>106</v>
      </c>
      <c r="E95" s="97">
        <v>0</v>
      </c>
      <c r="F95" s="97">
        <v>0</v>
      </c>
      <c r="G95" s="97">
        <v>0</v>
      </c>
      <c r="H95" s="97">
        <v>0</v>
      </c>
      <c r="I95" s="97"/>
      <c r="J95" s="134"/>
      <c r="K95" s="134"/>
      <c r="L95" s="134"/>
      <c r="M95" s="134"/>
      <c r="R95" s="134"/>
      <c r="S95" s="134"/>
      <c r="T95" s="97"/>
      <c r="U95" s="97"/>
      <c r="V95" s="97"/>
      <c r="W95" s="97">
        <f t="shared" si="8"/>
        <v>0</v>
      </c>
      <c r="X95" s="97">
        <f t="shared" si="9"/>
        <v>0</v>
      </c>
      <c r="Y95" s="97">
        <v>0</v>
      </c>
      <c r="Z95" s="312">
        <f t="shared" si="10"/>
        <v>0</v>
      </c>
      <c r="AA95" s="90"/>
      <c r="AB95" s="90"/>
    </row>
    <row r="96" spans="1:28" ht="12.75">
      <c r="A96" s="254">
        <v>93</v>
      </c>
      <c r="B96" s="267" t="s">
        <v>306</v>
      </c>
      <c r="C96" s="267" t="s">
        <v>402</v>
      </c>
      <c r="D96" s="267" t="s">
        <v>622</v>
      </c>
      <c r="E96" s="97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134">
        <v>0</v>
      </c>
      <c r="R96" s="97">
        <v>0</v>
      </c>
      <c r="S96" s="97">
        <v>0</v>
      </c>
      <c r="T96" s="97">
        <v>0</v>
      </c>
      <c r="U96" s="134">
        <v>0</v>
      </c>
      <c r="V96" s="97">
        <v>0</v>
      </c>
      <c r="W96" s="133">
        <f t="shared" si="8"/>
        <v>0</v>
      </c>
      <c r="X96" s="269">
        <f t="shared" si="9"/>
        <v>0</v>
      </c>
      <c r="Y96" s="97"/>
      <c r="Z96" s="312">
        <f t="shared" si="10"/>
        <v>0</v>
      </c>
      <c r="AA96" s="90"/>
      <c r="AB96" s="90"/>
    </row>
    <row r="97" spans="1:28" ht="12.75">
      <c r="A97" s="254">
        <v>94</v>
      </c>
      <c r="B97" s="348" t="s">
        <v>192</v>
      </c>
      <c r="C97" s="348" t="s">
        <v>193</v>
      </c>
      <c r="D97" s="348" t="s">
        <v>183</v>
      </c>
      <c r="E97" s="97">
        <v>0</v>
      </c>
      <c r="F97" s="97">
        <v>0</v>
      </c>
      <c r="G97" s="97">
        <v>0</v>
      </c>
      <c r="H97" s="97">
        <v>0</v>
      </c>
      <c r="I97" s="97">
        <v>0</v>
      </c>
      <c r="J97" s="97">
        <v>0</v>
      </c>
      <c r="K97" s="97">
        <v>0</v>
      </c>
      <c r="L97" s="97">
        <v>0</v>
      </c>
      <c r="M97" s="134">
        <v>0</v>
      </c>
      <c r="R97" s="97">
        <v>0</v>
      </c>
      <c r="S97" s="97">
        <v>0</v>
      </c>
      <c r="T97" s="97">
        <v>0</v>
      </c>
      <c r="U97" s="134">
        <v>0</v>
      </c>
      <c r="V97" s="97">
        <v>0</v>
      </c>
      <c r="W97" s="269">
        <f t="shared" si="8"/>
        <v>0</v>
      </c>
      <c r="X97" s="269">
        <f t="shared" si="9"/>
        <v>0</v>
      </c>
      <c r="Y97" s="97"/>
      <c r="Z97" s="317">
        <f t="shared" si="10"/>
        <v>0</v>
      </c>
      <c r="AA97" s="90"/>
      <c r="AB97" s="90"/>
    </row>
    <row r="98" spans="1:28" ht="12.75">
      <c r="A98" s="254">
        <v>95</v>
      </c>
      <c r="B98" s="267" t="s">
        <v>301</v>
      </c>
      <c r="C98" s="267" t="s">
        <v>302</v>
      </c>
      <c r="D98" s="267" t="s">
        <v>108</v>
      </c>
      <c r="E98" s="97">
        <v>0</v>
      </c>
      <c r="F98" s="97">
        <v>0</v>
      </c>
      <c r="G98" s="97">
        <v>0</v>
      </c>
      <c r="H98" s="97">
        <v>0</v>
      </c>
      <c r="I98" s="97">
        <v>0</v>
      </c>
      <c r="J98" s="97">
        <v>0</v>
      </c>
      <c r="K98" s="97">
        <v>0</v>
      </c>
      <c r="L98" s="97">
        <v>0</v>
      </c>
      <c r="M98" s="134">
        <v>0</v>
      </c>
      <c r="R98" s="134">
        <v>0</v>
      </c>
      <c r="S98" s="134">
        <v>0</v>
      </c>
      <c r="T98" s="97">
        <v>0</v>
      </c>
      <c r="U98" s="134">
        <v>0</v>
      </c>
      <c r="V98" s="97">
        <v>0</v>
      </c>
      <c r="W98" s="133">
        <f t="shared" si="8"/>
        <v>0</v>
      </c>
      <c r="X98" s="97">
        <f t="shared" si="9"/>
        <v>0</v>
      </c>
      <c r="Y98" s="274"/>
      <c r="Z98" s="317">
        <f t="shared" si="10"/>
        <v>0</v>
      </c>
      <c r="AA98" s="90"/>
      <c r="AB98" s="90"/>
    </row>
    <row r="99" spans="1:28" ht="12.75">
      <c r="A99" s="254">
        <v>96</v>
      </c>
      <c r="B99" s="267" t="s">
        <v>623</v>
      </c>
      <c r="C99" s="267" t="s">
        <v>35</v>
      </c>
      <c r="D99" s="267" t="s">
        <v>624</v>
      </c>
      <c r="E99" s="97">
        <v>0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  <c r="R99" s="134">
        <v>0</v>
      </c>
      <c r="S99" s="134">
        <v>0</v>
      </c>
      <c r="T99" s="97">
        <v>0</v>
      </c>
      <c r="U99" s="134">
        <v>0</v>
      </c>
      <c r="V99" s="97">
        <v>0</v>
      </c>
      <c r="W99" s="133">
        <f t="shared" si="8"/>
        <v>0</v>
      </c>
      <c r="X99" s="269">
        <f t="shared" si="9"/>
        <v>0</v>
      </c>
      <c r="Y99" s="274"/>
      <c r="Z99" s="317">
        <f t="shared" si="10"/>
        <v>0</v>
      </c>
      <c r="AA99" s="90"/>
      <c r="AB99" s="90"/>
    </row>
    <row r="100" spans="1:28" ht="12.75">
      <c r="A100" s="254">
        <v>97</v>
      </c>
      <c r="B100" s="267" t="s">
        <v>104</v>
      </c>
      <c r="C100" s="267" t="s">
        <v>105</v>
      </c>
      <c r="D100" s="267" t="s">
        <v>106</v>
      </c>
      <c r="E100" s="432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R100" s="134">
        <v>0</v>
      </c>
      <c r="S100" s="134">
        <v>0</v>
      </c>
      <c r="T100" s="97">
        <v>0</v>
      </c>
      <c r="U100" s="134">
        <v>0</v>
      </c>
      <c r="V100" s="97">
        <v>0</v>
      </c>
      <c r="W100" s="269">
        <f t="shared" si="8"/>
        <v>0</v>
      </c>
      <c r="X100" s="97">
        <f t="shared" si="9"/>
        <v>0</v>
      </c>
      <c r="Y100" s="436"/>
      <c r="Z100" s="437">
        <f t="shared" si="10"/>
        <v>0</v>
      </c>
      <c r="AA100" s="90"/>
      <c r="AB100" s="90"/>
    </row>
    <row r="101" spans="1:28" ht="12.75">
      <c r="A101" s="254">
        <v>98</v>
      </c>
      <c r="B101" s="267" t="s">
        <v>130</v>
      </c>
      <c r="C101" s="267" t="s">
        <v>131</v>
      </c>
      <c r="D101" s="267" t="s">
        <v>108</v>
      </c>
      <c r="E101" s="432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R101" s="134">
        <v>0</v>
      </c>
      <c r="S101" s="134">
        <v>0</v>
      </c>
      <c r="T101" s="97">
        <v>0</v>
      </c>
      <c r="U101" s="134">
        <v>0</v>
      </c>
      <c r="V101" s="97">
        <v>0</v>
      </c>
      <c r="W101" s="97">
        <f t="shared" si="8"/>
        <v>0</v>
      </c>
      <c r="X101" s="133">
        <f t="shared" si="9"/>
        <v>0</v>
      </c>
      <c r="Y101" s="436"/>
      <c r="Z101" s="264">
        <f t="shared" si="10"/>
        <v>0</v>
      </c>
      <c r="AA101" s="90"/>
      <c r="AB101" s="90"/>
    </row>
    <row r="102" spans="1:28" ht="12.75">
      <c r="A102" s="254">
        <v>99</v>
      </c>
      <c r="B102" s="267" t="s">
        <v>449</v>
      </c>
      <c r="C102" s="267" t="s">
        <v>188</v>
      </c>
      <c r="D102" s="267" t="s">
        <v>55</v>
      </c>
      <c r="E102" s="432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R102" s="97">
        <v>0</v>
      </c>
      <c r="S102" s="97">
        <v>0</v>
      </c>
      <c r="T102" s="97">
        <v>0</v>
      </c>
      <c r="U102" s="134">
        <v>0</v>
      </c>
      <c r="V102" s="97">
        <v>0</v>
      </c>
      <c r="W102" s="97">
        <f t="shared" si="8"/>
        <v>0</v>
      </c>
      <c r="X102" s="133">
        <f t="shared" si="9"/>
        <v>0</v>
      </c>
      <c r="Y102" s="263"/>
      <c r="Z102" s="264">
        <v>0</v>
      </c>
      <c r="AA102" s="90"/>
      <c r="AB102" s="90"/>
    </row>
    <row r="103" spans="1:28" ht="12.75">
      <c r="A103" s="254">
        <v>100</v>
      </c>
      <c r="B103" s="348" t="s">
        <v>243</v>
      </c>
      <c r="C103" s="348" t="s">
        <v>244</v>
      </c>
      <c r="D103" s="348" t="s">
        <v>227</v>
      </c>
      <c r="E103" s="97">
        <v>0</v>
      </c>
      <c r="F103" s="97">
        <v>0</v>
      </c>
      <c r="G103" s="97">
        <v>0</v>
      </c>
      <c r="H103" s="97">
        <v>0</v>
      </c>
      <c r="I103" s="97"/>
      <c r="J103" s="97"/>
      <c r="K103" s="97"/>
      <c r="L103" s="97"/>
      <c r="M103" s="134"/>
      <c r="R103" s="134"/>
      <c r="S103" s="134"/>
      <c r="T103" s="97"/>
      <c r="U103" s="97"/>
      <c r="V103" s="97"/>
      <c r="W103" s="97">
        <f t="shared" si="8"/>
        <v>0</v>
      </c>
      <c r="X103" s="133">
        <f t="shared" si="9"/>
        <v>0</v>
      </c>
      <c r="Y103" s="97">
        <v>0</v>
      </c>
      <c r="Z103" s="312">
        <f aca="true" t="shared" si="11" ref="Z103:Z134">X103+Y103</f>
        <v>0</v>
      </c>
      <c r="AA103" s="90"/>
      <c r="AB103" s="90"/>
    </row>
    <row r="104" spans="1:28" ht="12.75">
      <c r="A104" s="254">
        <v>101</v>
      </c>
      <c r="B104" s="348" t="s">
        <v>75</v>
      </c>
      <c r="C104" s="348" t="s">
        <v>76</v>
      </c>
      <c r="D104" s="348" t="s">
        <v>361</v>
      </c>
      <c r="E104" s="97">
        <v>0</v>
      </c>
      <c r="F104" s="97">
        <v>0</v>
      </c>
      <c r="G104" s="97">
        <v>0</v>
      </c>
      <c r="H104" s="97">
        <v>0</v>
      </c>
      <c r="I104" s="97"/>
      <c r="J104" s="97"/>
      <c r="K104" s="134"/>
      <c r="L104" s="97"/>
      <c r="M104" s="134"/>
      <c r="R104" s="134"/>
      <c r="S104" s="134"/>
      <c r="T104" s="97"/>
      <c r="U104" s="97"/>
      <c r="V104" s="97"/>
      <c r="W104" s="133">
        <f t="shared" si="8"/>
        <v>0</v>
      </c>
      <c r="X104" s="133">
        <f t="shared" si="9"/>
        <v>0</v>
      </c>
      <c r="Y104" s="97">
        <v>0</v>
      </c>
      <c r="Z104" s="312">
        <f t="shared" si="11"/>
        <v>0</v>
      </c>
      <c r="AA104" s="90"/>
      <c r="AB104" s="90"/>
    </row>
    <row r="105" spans="1:28" ht="12.75">
      <c r="A105" s="254">
        <v>102</v>
      </c>
      <c r="B105" s="348" t="s">
        <v>384</v>
      </c>
      <c r="C105" s="348" t="s">
        <v>79</v>
      </c>
      <c r="D105" s="348" t="s">
        <v>612</v>
      </c>
      <c r="E105" s="134">
        <v>0</v>
      </c>
      <c r="F105" s="134">
        <v>0</v>
      </c>
      <c r="G105" s="134">
        <v>0</v>
      </c>
      <c r="H105" s="97">
        <v>0</v>
      </c>
      <c r="I105" s="97"/>
      <c r="J105" s="97"/>
      <c r="K105" s="97"/>
      <c r="L105" s="97"/>
      <c r="M105" s="134"/>
      <c r="R105" s="134"/>
      <c r="S105" s="134"/>
      <c r="T105" s="97"/>
      <c r="U105" s="97"/>
      <c r="V105" s="97"/>
      <c r="W105" s="269">
        <f t="shared" si="8"/>
        <v>0</v>
      </c>
      <c r="X105" s="133">
        <f t="shared" si="9"/>
        <v>0</v>
      </c>
      <c r="Y105" s="97">
        <v>0</v>
      </c>
      <c r="Z105" s="312">
        <f t="shared" si="11"/>
        <v>0</v>
      </c>
      <c r="AA105" s="90"/>
      <c r="AB105" s="90"/>
    </row>
    <row r="106" spans="1:28" ht="12.75">
      <c r="A106" s="254">
        <v>103</v>
      </c>
      <c r="B106" s="267" t="s">
        <v>459</v>
      </c>
      <c r="C106" s="267" t="s">
        <v>98</v>
      </c>
      <c r="D106" s="267" t="s">
        <v>611</v>
      </c>
      <c r="E106" s="134">
        <v>0</v>
      </c>
      <c r="F106" s="134">
        <v>0</v>
      </c>
      <c r="G106" s="134">
        <v>0</v>
      </c>
      <c r="H106" s="97">
        <v>0</v>
      </c>
      <c r="I106" s="97"/>
      <c r="J106" s="97"/>
      <c r="K106" s="97"/>
      <c r="L106" s="97"/>
      <c r="M106" s="134"/>
      <c r="R106" s="134"/>
      <c r="S106" s="134"/>
      <c r="T106" s="97"/>
      <c r="U106" s="97"/>
      <c r="V106" s="97"/>
      <c r="W106" s="269">
        <f t="shared" si="8"/>
        <v>0</v>
      </c>
      <c r="X106" s="133">
        <f t="shared" si="9"/>
        <v>0</v>
      </c>
      <c r="Y106" s="97">
        <v>0</v>
      </c>
      <c r="Z106" s="317">
        <f t="shared" si="11"/>
        <v>0</v>
      </c>
      <c r="AA106" s="90"/>
      <c r="AB106" s="90"/>
    </row>
    <row r="107" spans="1:28" ht="12.75">
      <c r="A107" s="254">
        <v>104</v>
      </c>
      <c r="B107" s="348" t="s">
        <v>77</v>
      </c>
      <c r="C107" s="348" t="s">
        <v>209</v>
      </c>
      <c r="D107" s="348" t="s">
        <v>263</v>
      </c>
      <c r="E107" s="97">
        <v>0</v>
      </c>
      <c r="F107" s="97">
        <v>0</v>
      </c>
      <c r="G107" s="97">
        <v>0</v>
      </c>
      <c r="H107" s="97">
        <v>0</v>
      </c>
      <c r="I107" s="97"/>
      <c r="J107" s="97"/>
      <c r="K107" s="97"/>
      <c r="L107" s="97"/>
      <c r="M107" s="134"/>
      <c r="R107" s="134"/>
      <c r="S107" s="134"/>
      <c r="T107" s="97"/>
      <c r="U107" s="97"/>
      <c r="V107" s="97"/>
      <c r="W107" s="97">
        <f t="shared" si="8"/>
        <v>0</v>
      </c>
      <c r="X107" s="97">
        <f t="shared" si="9"/>
        <v>0</v>
      </c>
      <c r="Y107" s="432"/>
      <c r="Z107" s="317">
        <f t="shared" si="11"/>
        <v>0</v>
      </c>
      <c r="AA107" s="90"/>
      <c r="AB107" s="90"/>
    </row>
    <row r="108" spans="1:28" ht="12.75">
      <c r="A108" s="254">
        <v>105</v>
      </c>
      <c r="B108" s="348" t="s">
        <v>103</v>
      </c>
      <c r="C108" s="348" t="s">
        <v>43</v>
      </c>
      <c r="D108" s="348" t="s">
        <v>106</v>
      </c>
      <c r="E108" s="97">
        <v>0</v>
      </c>
      <c r="F108" s="97">
        <v>0</v>
      </c>
      <c r="G108" s="97">
        <v>0</v>
      </c>
      <c r="H108" s="97">
        <v>0</v>
      </c>
      <c r="I108" s="97"/>
      <c r="J108" s="97"/>
      <c r="K108" s="97"/>
      <c r="L108" s="97"/>
      <c r="M108" s="134"/>
      <c r="R108" s="97"/>
      <c r="S108" s="97"/>
      <c r="T108" s="97"/>
      <c r="U108" s="97"/>
      <c r="V108" s="97"/>
      <c r="W108" s="133">
        <f t="shared" si="8"/>
        <v>0</v>
      </c>
      <c r="X108" s="269">
        <f t="shared" si="9"/>
        <v>0</v>
      </c>
      <c r="Y108" s="432"/>
      <c r="Z108" s="317">
        <f t="shared" si="11"/>
        <v>0</v>
      </c>
      <c r="AA108" s="90"/>
      <c r="AB108" s="90"/>
    </row>
    <row r="109" spans="1:28" ht="12.75">
      <c r="A109" s="254">
        <v>106</v>
      </c>
      <c r="B109" s="348" t="s">
        <v>231</v>
      </c>
      <c r="C109" s="348" t="s">
        <v>232</v>
      </c>
      <c r="D109" s="348" t="s">
        <v>30</v>
      </c>
      <c r="E109" s="97">
        <v>0</v>
      </c>
      <c r="F109" s="97">
        <v>0</v>
      </c>
      <c r="G109" s="97">
        <v>0</v>
      </c>
      <c r="H109" s="97">
        <v>0</v>
      </c>
      <c r="I109" s="97"/>
      <c r="J109" s="97"/>
      <c r="K109" s="97"/>
      <c r="L109" s="97"/>
      <c r="M109" s="134"/>
      <c r="R109" s="97"/>
      <c r="S109" s="134"/>
      <c r="T109" s="97"/>
      <c r="U109" s="97"/>
      <c r="V109" s="97"/>
      <c r="W109" s="133">
        <f t="shared" si="8"/>
        <v>0</v>
      </c>
      <c r="X109" s="97">
        <f t="shared" si="9"/>
        <v>0</v>
      </c>
      <c r="Y109" s="432"/>
      <c r="Z109" s="438">
        <f t="shared" si="11"/>
        <v>0</v>
      </c>
      <c r="AA109" s="90"/>
      <c r="AB109" s="90"/>
    </row>
    <row r="110" spans="1:28" ht="12.75">
      <c r="A110" s="254">
        <v>107</v>
      </c>
      <c r="B110" s="267" t="s">
        <v>592</v>
      </c>
      <c r="C110" s="267" t="s">
        <v>593</v>
      </c>
      <c r="D110" s="267" t="s">
        <v>625</v>
      </c>
      <c r="E110" s="134">
        <v>0</v>
      </c>
      <c r="F110" s="134">
        <v>0</v>
      </c>
      <c r="G110" s="134">
        <v>0</v>
      </c>
      <c r="H110" s="97">
        <v>0</v>
      </c>
      <c r="I110" s="97"/>
      <c r="J110" s="97"/>
      <c r="K110" s="97"/>
      <c r="L110" s="97"/>
      <c r="M110" s="134"/>
      <c r="R110" s="97"/>
      <c r="S110" s="134"/>
      <c r="T110" s="97"/>
      <c r="U110" s="97"/>
      <c r="V110" s="97"/>
      <c r="W110" s="133">
        <f t="shared" si="8"/>
        <v>0</v>
      </c>
      <c r="X110" s="133">
        <f t="shared" si="9"/>
        <v>0</v>
      </c>
      <c r="Y110" s="432"/>
      <c r="Z110" s="439">
        <f t="shared" si="11"/>
        <v>0</v>
      </c>
      <c r="AA110" s="90"/>
      <c r="AB110" s="90"/>
    </row>
    <row r="111" spans="1:28" ht="12.75">
      <c r="A111" s="254">
        <v>108</v>
      </c>
      <c r="B111" s="267" t="s">
        <v>62</v>
      </c>
      <c r="C111" s="267" t="s">
        <v>262</v>
      </c>
      <c r="D111" s="267" t="s">
        <v>263</v>
      </c>
      <c r="E111" s="97">
        <v>0</v>
      </c>
      <c r="F111" s="97">
        <v>0</v>
      </c>
      <c r="G111" s="97">
        <v>0</v>
      </c>
      <c r="H111" s="97">
        <v>0</v>
      </c>
      <c r="I111" s="97"/>
      <c r="J111" s="97"/>
      <c r="K111" s="97"/>
      <c r="L111" s="97"/>
      <c r="M111" s="134"/>
      <c r="R111" s="134"/>
      <c r="S111" s="134"/>
      <c r="T111" s="97"/>
      <c r="U111" s="97"/>
      <c r="V111" s="97"/>
      <c r="W111" s="133">
        <f t="shared" si="8"/>
        <v>0</v>
      </c>
      <c r="X111" s="97">
        <f t="shared" si="9"/>
        <v>0</v>
      </c>
      <c r="Y111" s="432"/>
      <c r="Z111" s="438">
        <f t="shared" si="11"/>
        <v>0</v>
      </c>
      <c r="AA111" s="90"/>
      <c r="AB111" s="90"/>
    </row>
    <row r="112" spans="1:28" ht="12.75">
      <c r="A112" s="254">
        <v>109</v>
      </c>
      <c r="B112" s="348" t="s">
        <v>67</v>
      </c>
      <c r="C112" s="348" t="s">
        <v>73</v>
      </c>
      <c r="D112" s="348" t="s">
        <v>363</v>
      </c>
      <c r="E112" s="97">
        <v>0</v>
      </c>
      <c r="F112" s="97">
        <v>0</v>
      </c>
      <c r="G112" s="97">
        <v>0</v>
      </c>
      <c r="H112" s="97">
        <v>0</v>
      </c>
      <c r="I112" s="97"/>
      <c r="J112" s="97"/>
      <c r="K112" s="97"/>
      <c r="L112" s="97"/>
      <c r="M112" s="134"/>
      <c r="R112" s="134"/>
      <c r="S112" s="134"/>
      <c r="T112" s="97"/>
      <c r="U112" s="97"/>
      <c r="V112" s="97"/>
      <c r="W112" s="133">
        <f t="shared" si="8"/>
        <v>0</v>
      </c>
      <c r="X112" s="269">
        <f t="shared" si="9"/>
        <v>0</v>
      </c>
      <c r="Y112" s="432"/>
      <c r="Z112" s="438">
        <f t="shared" si="11"/>
        <v>0</v>
      </c>
      <c r="AA112" s="90"/>
      <c r="AB112" s="90"/>
    </row>
    <row r="113" spans="1:28" ht="12.75">
      <c r="A113" s="254">
        <v>110</v>
      </c>
      <c r="B113" s="267" t="s">
        <v>547</v>
      </c>
      <c r="C113" s="267" t="s">
        <v>98</v>
      </c>
      <c r="D113" s="267" t="s">
        <v>30</v>
      </c>
      <c r="E113" s="97">
        <v>0</v>
      </c>
      <c r="F113" s="97">
        <v>0</v>
      </c>
      <c r="G113" s="97">
        <v>0</v>
      </c>
      <c r="H113" s="97">
        <v>0</v>
      </c>
      <c r="I113" s="97"/>
      <c r="J113" s="97"/>
      <c r="K113" s="97"/>
      <c r="L113" s="97"/>
      <c r="M113" s="134"/>
      <c r="R113" s="134"/>
      <c r="S113" s="134"/>
      <c r="T113" s="97"/>
      <c r="U113" s="97"/>
      <c r="V113" s="97"/>
      <c r="W113" s="97">
        <f t="shared" si="8"/>
        <v>0</v>
      </c>
      <c r="X113" s="97">
        <f t="shared" si="9"/>
        <v>0</v>
      </c>
      <c r="Y113" s="432"/>
      <c r="Z113" s="438">
        <f t="shared" si="11"/>
        <v>0</v>
      </c>
      <c r="AA113" s="90"/>
      <c r="AB113" s="90"/>
    </row>
    <row r="114" spans="1:28" ht="12.75">
      <c r="A114" s="254">
        <v>111</v>
      </c>
      <c r="B114" s="267" t="s">
        <v>626</v>
      </c>
      <c r="C114" s="267" t="s">
        <v>188</v>
      </c>
      <c r="D114" s="267" t="s">
        <v>55</v>
      </c>
      <c r="E114" s="134">
        <v>0</v>
      </c>
      <c r="F114" s="134">
        <v>0</v>
      </c>
      <c r="G114" s="134">
        <v>0</v>
      </c>
      <c r="H114" s="97">
        <v>0</v>
      </c>
      <c r="I114" s="97"/>
      <c r="J114" s="97"/>
      <c r="K114" s="134"/>
      <c r="L114" s="97"/>
      <c r="M114" s="134"/>
      <c r="R114" s="97"/>
      <c r="S114" s="134"/>
      <c r="T114" s="97"/>
      <c r="U114" s="97"/>
      <c r="V114" s="97"/>
      <c r="W114" s="133">
        <f t="shared" si="8"/>
        <v>0</v>
      </c>
      <c r="X114" s="269">
        <f t="shared" si="9"/>
        <v>0</v>
      </c>
      <c r="Y114" s="432"/>
      <c r="Z114" s="438">
        <f t="shared" si="11"/>
        <v>0</v>
      </c>
      <c r="AA114" s="90"/>
      <c r="AB114" s="90"/>
    </row>
    <row r="115" spans="1:28" ht="12.75">
      <c r="A115" s="254">
        <v>112</v>
      </c>
      <c r="B115" s="267" t="s">
        <v>121</v>
      </c>
      <c r="C115" s="267" t="s">
        <v>444</v>
      </c>
      <c r="D115" s="267" t="s">
        <v>612</v>
      </c>
      <c r="E115" s="134">
        <v>0</v>
      </c>
      <c r="F115" s="134">
        <v>0</v>
      </c>
      <c r="G115" s="134">
        <v>0</v>
      </c>
      <c r="H115" s="97">
        <v>0</v>
      </c>
      <c r="I115" s="97"/>
      <c r="J115" s="97"/>
      <c r="K115" s="97"/>
      <c r="L115" s="97"/>
      <c r="M115" s="134"/>
      <c r="R115" s="134"/>
      <c r="S115" s="134"/>
      <c r="T115" s="97"/>
      <c r="U115" s="97"/>
      <c r="V115" s="97"/>
      <c r="W115" s="97">
        <f t="shared" si="8"/>
        <v>0</v>
      </c>
      <c r="X115" s="269">
        <f t="shared" si="9"/>
        <v>0</v>
      </c>
      <c r="Y115" s="440"/>
      <c r="Z115" s="441">
        <f t="shared" si="11"/>
        <v>0</v>
      </c>
      <c r="AA115" s="90"/>
      <c r="AB115" s="90"/>
    </row>
    <row r="116" spans="1:28" ht="12.75">
      <c r="A116" s="254">
        <v>113</v>
      </c>
      <c r="B116" s="348" t="s">
        <v>627</v>
      </c>
      <c r="C116" s="348" t="s">
        <v>76</v>
      </c>
      <c r="D116" s="348" t="s">
        <v>150</v>
      </c>
      <c r="E116" s="97">
        <v>0</v>
      </c>
      <c r="F116" s="97">
        <v>0</v>
      </c>
      <c r="G116" s="97">
        <v>0</v>
      </c>
      <c r="H116" s="97">
        <v>0</v>
      </c>
      <c r="I116" s="97"/>
      <c r="J116" s="97"/>
      <c r="K116" s="97"/>
      <c r="L116" s="97"/>
      <c r="M116" s="134"/>
      <c r="R116" s="97"/>
      <c r="S116" s="134"/>
      <c r="T116" s="97"/>
      <c r="U116" s="97"/>
      <c r="V116" s="97"/>
      <c r="W116" s="269">
        <f t="shared" si="8"/>
        <v>0</v>
      </c>
      <c r="X116" s="269">
        <f t="shared" si="9"/>
        <v>0</v>
      </c>
      <c r="Y116" s="432"/>
      <c r="Z116" s="438">
        <f t="shared" si="11"/>
        <v>0</v>
      </c>
      <c r="AA116" s="90"/>
      <c r="AB116" s="90"/>
    </row>
    <row r="117" spans="1:28" ht="12.75">
      <c r="A117" s="254">
        <v>114</v>
      </c>
      <c r="B117" s="348" t="s">
        <v>628</v>
      </c>
      <c r="C117" s="348" t="s">
        <v>114</v>
      </c>
      <c r="D117" s="348" t="s">
        <v>629</v>
      </c>
      <c r="E117" s="97">
        <v>0</v>
      </c>
      <c r="F117" s="97">
        <v>0</v>
      </c>
      <c r="G117" s="97">
        <v>0</v>
      </c>
      <c r="H117" s="97">
        <v>0</v>
      </c>
      <c r="I117" s="97"/>
      <c r="J117" s="97"/>
      <c r="K117" s="97"/>
      <c r="L117" s="97"/>
      <c r="M117" s="134"/>
      <c r="R117" s="97"/>
      <c r="S117" s="97"/>
      <c r="T117" s="97"/>
      <c r="U117" s="97"/>
      <c r="V117" s="97"/>
      <c r="W117" s="269">
        <f t="shared" si="8"/>
        <v>0</v>
      </c>
      <c r="X117" s="269">
        <f t="shared" si="9"/>
        <v>0</v>
      </c>
      <c r="Y117" s="432"/>
      <c r="Z117" s="438">
        <f t="shared" si="11"/>
        <v>0</v>
      </c>
      <c r="AA117" s="90"/>
      <c r="AB117" s="90"/>
    </row>
    <row r="118" spans="1:28" ht="12.75">
      <c r="A118" s="254">
        <v>115</v>
      </c>
      <c r="B118" s="267" t="s">
        <v>364</v>
      </c>
      <c r="C118" s="267" t="s">
        <v>499</v>
      </c>
      <c r="D118" s="267" t="s">
        <v>55</v>
      </c>
      <c r="E118" s="97">
        <v>0</v>
      </c>
      <c r="F118" s="97">
        <v>0</v>
      </c>
      <c r="G118" s="97">
        <v>0</v>
      </c>
      <c r="H118" s="97">
        <v>0</v>
      </c>
      <c r="I118" s="97"/>
      <c r="J118" s="97"/>
      <c r="K118" s="134"/>
      <c r="L118" s="97"/>
      <c r="M118" s="134"/>
      <c r="R118" s="134"/>
      <c r="S118" s="134"/>
      <c r="T118" s="97"/>
      <c r="U118" s="97"/>
      <c r="V118" s="97"/>
      <c r="W118" s="97">
        <f aca="true" t="shared" si="12" ref="W118:W149">SUM(E118:V118)</f>
        <v>0</v>
      </c>
      <c r="X118" s="97">
        <f aca="true" t="shared" si="13" ref="X118:X152">LARGE(E118:V118,1)+LARGE(E118:V118,2)+LARGE(E118:V118,3)+LARGE(E118:V118,4)</f>
        <v>0</v>
      </c>
      <c r="Y118" s="432"/>
      <c r="Z118" s="438">
        <f t="shared" si="11"/>
        <v>0</v>
      </c>
      <c r="AA118" s="90"/>
      <c r="AB118" s="90"/>
    </row>
    <row r="119" spans="1:28" ht="12.75">
      <c r="A119" s="254">
        <v>116</v>
      </c>
      <c r="B119" s="348" t="s">
        <v>121</v>
      </c>
      <c r="C119" s="348" t="s">
        <v>229</v>
      </c>
      <c r="D119" s="348" t="s">
        <v>596</v>
      </c>
      <c r="E119" s="134">
        <v>0</v>
      </c>
      <c r="F119" s="134">
        <v>0</v>
      </c>
      <c r="G119" s="134">
        <v>0</v>
      </c>
      <c r="H119" s="97">
        <v>0</v>
      </c>
      <c r="I119" s="97"/>
      <c r="J119" s="97"/>
      <c r="K119" s="97"/>
      <c r="L119" s="97"/>
      <c r="M119" s="134"/>
      <c r="R119" s="134"/>
      <c r="S119" s="134"/>
      <c r="T119" s="97"/>
      <c r="U119" s="97"/>
      <c r="V119" s="97"/>
      <c r="W119" s="133">
        <f t="shared" si="12"/>
        <v>0</v>
      </c>
      <c r="X119" s="97">
        <f t="shared" si="13"/>
        <v>0</v>
      </c>
      <c r="Y119" s="432"/>
      <c r="Z119" s="438">
        <f t="shared" si="11"/>
        <v>0</v>
      </c>
      <c r="AA119" s="90"/>
      <c r="AB119" s="90"/>
    </row>
    <row r="120" spans="1:28" ht="12.75">
      <c r="A120" s="254">
        <v>117</v>
      </c>
      <c r="B120" s="267" t="s">
        <v>630</v>
      </c>
      <c r="C120" s="267" t="s">
        <v>556</v>
      </c>
      <c r="D120" s="267" t="s">
        <v>361</v>
      </c>
      <c r="E120" s="97">
        <v>0</v>
      </c>
      <c r="F120" s="97">
        <v>0</v>
      </c>
      <c r="G120" s="97">
        <v>0</v>
      </c>
      <c r="H120" s="97">
        <v>0</v>
      </c>
      <c r="I120" s="97"/>
      <c r="J120" s="97"/>
      <c r="K120" s="97"/>
      <c r="L120" s="97"/>
      <c r="M120" s="134"/>
      <c r="R120" s="97"/>
      <c r="S120" s="97"/>
      <c r="T120" s="97"/>
      <c r="U120" s="97"/>
      <c r="V120" s="97"/>
      <c r="W120" s="269">
        <f t="shared" si="12"/>
        <v>0</v>
      </c>
      <c r="X120" s="134">
        <f t="shared" si="13"/>
        <v>0</v>
      </c>
      <c r="Y120" s="432"/>
      <c r="Z120" s="438">
        <f t="shared" si="11"/>
        <v>0</v>
      </c>
      <c r="AA120" s="90"/>
      <c r="AB120" s="90"/>
    </row>
    <row r="121" spans="1:28" ht="12.75">
      <c r="A121" s="254">
        <v>118</v>
      </c>
      <c r="B121" s="348" t="s">
        <v>138</v>
      </c>
      <c r="C121" s="348" t="s">
        <v>139</v>
      </c>
      <c r="D121" s="348" t="s">
        <v>47</v>
      </c>
      <c r="E121" s="97">
        <v>0</v>
      </c>
      <c r="F121" s="97">
        <v>0</v>
      </c>
      <c r="G121" s="97">
        <v>0</v>
      </c>
      <c r="H121" s="97">
        <v>0</v>
      </c>
      <c r="I121" s="97"/>
      <c r="J121" s="97"/>
      <c r="K121" s="97"/>
      <c r="L121" s="97"/>
      <c r="M121" s="97"/>
      <c r="R121" s="97"/>
      <c r="S121" s="134"/>
      <c r="T121" s="97"/>
      <c r="U121" s="97"/>
      <c r="V121" s="97"/>
      <c r="W121" s="269">
        <f t="shared" si="12"/>
        <v>0</v>
      </c>
      <c r="X121" s="133">
        <f t="shared" si="13"/>
        <v>0</v>
      </c>
      <c r="Y121" s="432"/>
      <c r="Z121" s="438">
        <f t="shared" si="11"/>
        <v>0</v>
      </c>
      <c r="AA121" s="90"/>
      <c r="AB121" s="90"/>
    </row>
    <row r="122" spans="1:28" ht="12.75">
      <c r="A122" s="254">
        <v>119</v>
      </c>
      <c r="B122" s="267" t="s">
        <v>621</v>
      </c>
      <c r="C122" s="267" t="s">
        <v>118</v>
      </c>
      <c r="D122" s="267" t="s">
        <v>361</v>
      </c>
      <c r="E122" s="97">
        <v>0</v>
      </c>
      <c r="F122" s="97">
        <v>0</v>
      </c>
      <c r="G122" s="97">
        <v>0</v>
      </c>
      <c r="H122" s="97">
        <v>0</v>
      </c>
      <c r="I122" s="97"/>
      <c r="J122" s="97"/>
      <c r="K122" s="97"/>
      <c r="L122" s="97"/>
      <c r="M122" s="134"/>
      <c r="R122" s="134"/>
      <c r="S122" s="134"/>
      <c r="T122" s="97"/>
      <c r="U122" s="97"/>
      <c r="V122" s="97"/>
      <c r="W122" s="97">
        <f t="shared" si="12"/>
        <v>0</v>
      </c>
      <c r="X122" s="97">
        <f t="shared" si="13"/>
        <v>0</v>
      </c>
      <c r="Y122" s="432"/>
      <c r="Z122" s="438">
        <f t="shared" si="11"/>
        <v>0</v>
      </c>
      <c r="AA122" s="90"/>
      <c r="AB122" s="90"/>
    </row>
    <row r="123" spans="1:28" ht="12.75">
      <c r="A123" s="254">
        <v>120</v>
      </c>
      <c r="B123" s="267" t="s">
        <v>397</v>
      </c>
      <c r="C123" s="267" t="s">
        <v>398</v>
      </c>
      <c r="D123" s="267" t="s">
        <v>399</v>
      </c>
      <c r="E123" s="97">
        <v>0</v>
      </c>
      <c r="F123" s="97">
        <v>0</v>
      </c>
      <c r="G123" s="97">
        <v>0</v>
      </c>
      <c r="H123" s="97">
        <v>0</v>
      </c>
      <c r="I123" s="97"/>
      <c r="J123" s="97"/>
      <c r="K123" s="97"/>
      <c r="L123" s="97"/>
      <c r="M123" s="134"/>
      <c r="R123" s="134"/>
      <c r="S123" s="134"/>
      <c r="T123" s="97"/>
      <c r="U123" s="97"/>
      <c r="V123" s="97"/>
      <c r="W123" s="97">
        <f t="shared" si="12"/>
        <v>0</v>
      </c>
      <c r="X123" s="133">
        <f t="shared" si="13"/>
        <v>0</v>
      </c>
      <c r="Y123" s="432"/>
      <c r="Z123" s="438">
        <f t="shared" si="11"/>
        <v>0</v>
      </c>
      <c r="AA123" s="90"/>
      <c r="AB123" s="90"/>
    </row>
    <row r="124" spans="1:28" ht="12.75">
      <c r="A124" s="254">
        <v>121</v>
      </c>
      <c r="B124" s="435" t="s">
        <v>347</v>
      </c>
      <c r="C124" s="435" t="s">
        <v>348</v>
      </c>
      <c r="D124" s="435" t="s">
        <v>171</v>
      </c>
      <c r="E124" s="97">
        <v>0</v>
      </c>
      <c r="F124" s="97">
        <v>0</v>
      </c>
      <c r="G124" s="97">
        <v>0</v>
      </c>
      <c r="H124" s="97">
        <v>0</v>
      </c>
      <c r="I124" s="97"/>
      <c r="J124" s="134"/>
      <c r="K124" s="134"/>
      <c r="L124" s="134"/>
      <c r="M124" s="134"/>
      <c r="R124" s="134"/>
      <c r="S124" s="134"/>
      <c r="T124" s="97"/>
      <c r="U124" s="97"/>
      <c r="V124" s="97"/>
      <c r="W124" s="134">
        <f t="shared" si="12"/>
        <v>0</v>
      </c>
      <c r="X124" s="133">
        <f t="shared" si="13"/>
        <v>0</v>
      </c>
      <c r="Y124" s="432"/>
      <c r="Z124" s="438">
        <f t="shared" si="11"/>
        <v>0</v>
      </c>
      <c r="AA124" s="90"/>
      <c r="AB124" s="90"/>
    </row>
    <row r="125" spans="1:28" ht="12.75">
      <c r="A125" s="254">
        <v>122</v>
      </c>
      <c r="B125" s="267" t="s">
        <v>627</v>
      </c>
      <c r="C125" s="267" t="s">
        <v>49</v>
      </c>
      <c r="D125" s="267" t="s">
        <v>361</v>
      </c>
      <c r="E125" s="134">
        <v>0</v>
      </c>
      <c r="F125" s="134">
        <v>0</v>
      </c>
      <c r="G125" s="134">
        <v>0</v>
      </c>
      <c r="H125" s="97">
        <v>0</v>
      </c>
      <c r="I125" s="97"/>
      <c r="J125" s="97"/>
      <c r="K125" s="97"/>
      <c r="L125" s="97"/>
      <c r="M125" s="134"/>
      <c r="R125" s="97"/>
      <c r="S125" s="97"/>
      <c r="T125" s="97"/>
      <c r="U125" s="97"/>
      <c r="V125" s="97"/>
      <c r="W125" s="97">
        <f t="shared" si="12"/>
        <v>0</v>
      </c>
      <c r="X125" s="133">
        <f t="shared" si="13"/>
        <v>0</v>
      </c>
      <c r="Y125" s="432"/>
      <c r="Z125" s="438">
        <f t="shared" si="11"/>
        <v>0</v>
      </c>
      <c r="AA125" s="90"/>
      <c r="AB125" s="90"/>
    </row>
    <row r="126" spans="1:28" ht="12.75">
      <c r="A126" s="254">
        <v>123</v>
      </c>
      <c r="B126" s="267" t="s">
        <v>356</v>
      </c>
      <c r="C126" s="267" t="s">
        <v>357</v>
      </c>
      <c r="D126" s="267" t="s">
        <v>47</v>
      </c>
      <c r="E126" s="134">
        <v>0</v>
      </c>
      <c r="F126" s="134">
        <v>0</v>
      </c>
      <c r="G126" s="134">
        <v>0</v>
      </c>
      <c r="H126" s="97">
        <v>0</v>
      </c>
      <c r="I126" s="97"/>
      <c r="J126" s="97"/>
      <c r="K126" s="97"/>
      <c r="L126" s="97"/>
      <c r="M126" s="134"/>
      <c r="R126" s="134"/>
      <c r="S126" s="134"/>
      <c r="T126" s="97"/>
      <c r="U126" s="97"/>
      <c r="V126" s="97"/>
      <c r="W126" s="269">
        <f t="shared" si="12"/>
        <v>0</v>
      </c>
      <c r="X126" s="269">
        <f t="shared" si="13"/>
        <v>0</v>
      </c>
      <c r="Y126" s="432"/>
      <c r="Z126" s="438">
        <f t="shared" si="11"/>
        <v>0</v>
      </c>
      <c r="AA126" s="90"/>
      <c r="AB126" s="90"/>
    </row>
    <row r="127" spans="1:28" ht="12.75">
      <c r="A127" s="254">
        <v>124</v>
      </c>
      <c r="B127" s="267" t="s">
        <v>103</v>
      </c>
      <c r="C127" s="267" t="s">
        <v>43</v>
      </c>
      <c r="D127" s="267" t="s">
        <v>106</v>
      </c>
      <c r="E127" s="97">
        <v>0</v>
      </c>
      <c r="F127" s="97">
        <v>0</v>
      </c>
      <c r="G127" s="134">
        <v>0</v>
      </c>
      <c r="H127" s="97">
        <v>0</v>
      </c>
      <c r="I127" s="97"/>
      <c r="J127" s="97"/>
      <c r="K127" s="97"/>
      <c r="L127" s="97"/>
      <c r="M127" s="97"/>
      <c r="R127" s="134"/>
      <c r="S127" s="134"/>
      <c r="T127" s="97"/>
      <c r="U127" s="97"/>
      <c r="V127" s="97"/>
      <c r="W127" s="97">
        <f t="shared" si="12"/>
        <v>0</v>
      </c>
      <c r="X127" s="133">
        <f t="shared" si="13"/>
        <v>0</v>
      </c>
      <c r="Y127" s="432"/>
      <c r="Z127" s="438">
        <f t="shared" si="11"/>
        <v>0</v>
      </c>
      <c r="AA127" s="90"/>
      <c r="AB127" s="90"/>
    </row>
    <row r="128" spans="1:28" ht="12.75">
      <c r="A128" s="254">
        <v>125</v>
      </c>
      <c r="B128" s="348" t="s">
        <v>62</v>
      </c>
      <c r="C128" s="348" t="s">
        <v>148</v>
      </c>
      <c r="D128" s="348" t="s">
        <v>327</v>
      </c>
      <c r="E128" s="432">
        <v>0</v>
      </c>
      <c r="F128" s="432">
        <v>0</v>
      </c>
      <c r="G128" s="432">
        <v>0</v>
      </c>
      <c r="H128" s="432">
        <v>0</v>
      </c>
      <c r="I128" s="432">
        <v>0</v>
      </c>
      <c r="J128" s="432"/>
      <c r="K128" s="432"/>
      <c r="L128" s="432"/>
      <c r="M128" s="432"/>
      <c r="R128" s="432"/>
      <c r="S128" s="432"/>
      <c r="T128" s="432"/>
      <c r="U128" s="432"/>
      <c r="V128" s="432"/>
      <c r="W128" s="434">
        <f t="shared" si="12"/>
        <v>0</v>
      </c>
      <c r="X128" s="434">
        <f t="shared" si="13"/>
        <v>0</v>
      </c>
      <c r="Y128" s="432"/>
      <c r="Z128" s="438">
        <f t="shared" si="11"/>
        <v>0</v>
      </c>
      <c r="AA128" s="90"/>
      <c r="AB128" s="90"/>
    </row>
    <row r="129" spans="1:28" ht="12.75">
      <c r="A129" s="254">
        <v>126</v>
      </c>
      <c r="B129" s="267" t="s">
        <v>587</v>
      </c>
      <c r="C129" s="267" t="s">
        <v>166</v>
      </c>
      <c r="D129" s="267" t="s">
        <v>327</v>
      </c>
      <c r="E129" s="432">
        <v>0</v>
      </c>
      <c r="F129" s="432">
        <v>0</v>
      </c>
      <c r="G129" s="432">
        <v>0</v>
      </c>
      <c r="H129" s="432">
        <v>0</v>
      </c>
      <c r="I129" s="432">
        <v>0</v>
      </c>
      <c r="J129" s="432"/>
      <c r="K129" s="432"/>
      <c r="L129" s="432"/>
      <c r="M129" s="432"/>
      <c r="R129" s="432"/>
      <c r="S129" s="432"/>
      <c r="T129" s="432"/>
      <c r="U129" s="432"/>
      <c r="V129" s="432"/>
      <c r="W129" s="434">
        <f t="shared" si="12"/>
        <v>0</v>
      </c>
      <c r="X129" s="434">
        <f t="shared" si="13"/>
        <v>0</v>
      </c>
      <c r="Y129" s="432"/>
      <c r="Z129" s="438">
        <f t="shared" si="11"/>
        <v>0</v>
      </c>
      <c r="AA129" s="90"/>
      <c r="AB129" s="90"/>
    </row>
    <row r="130" spans="1:28" ht="12.75">
      <c r="A130" s="254">
        <v>127</v>
      </c>
      <c r="B130" s="348" t="s">
        <v>458</v>
      </c>
      <c r="C130" s="348" t="s">
        <v>124</v>
      </c>
      <c r="D130" s="348" t="s">
        <v>176</v>
      </c>
      <c r="E130" s="432">
        <v>0</v>
      </c>
      <c r="F130" s="432">
        <v>0</v>
      </c>
      <c r="G130" s="432">
        <v>0</v>
      </c>
      <c r="H130" s="432">
        <v>0</v>
      </c>
      <c r="I130" s="432">
        <v>0</v>
      </c>
      <c r="J130" s="432"/>
      <c r="K130" s="432"/>
      <c r="L130" s="432"/>
      <c r="M130" s="432"/>
      <c r="R130" s="432"/>
      <c r="S130" s="432"/>
      <c r="T130" s="432"/>
      <c r="U130" s="432"/>
      <c r="V130" s="432"/>
      <c r="W130" s="434">
        <f t="shared" si="12"/>
        <v>0</v>
      </c>
      <c r="X130" s="434">
        <f t="shared" si="13"/>
        <v>0</v>
      </c>
      <c r="Y130" s="432"/>
      <c r="Z130" s="438">
        <f t="shared" si="11"/>
        <v>0</v>
      </c>
      <c r="AA130" s="90"/>
      <c r="AB130" s="90"/>
    </row>
    <row r="131" spans="1:28" ht="12.75">
      <c r="A131" s="254">
        <v>128</v>
      </c>
      <c r="B131" s="348" t="s">
        <v>31</v>
      </c>
      <c r="C131" s="348" t="s">
        <v>32</v>
      </c>
      <c r="D131" s="348" t="s">
        <v>61</v>
      </c>
      <c r="E131" s="432">
        <v>0</v>
      </c>
      <c r="F131" s="432">
        <v>0</v>
      </c>
      <c r="G131" s="432">
        <v>0</v>
      </c>
      <c r="H131" s="432">
        <v>0</v>
      </c>
      <c r="I131" s="432">
        <v>0</v>
      </c>
      <c r="J131" s="432"/>
      <c r="K131" s="432"/>
      <c r="L131" s="432"/>
      <c r="M131" s="432"/>
      <c r="R131" s="432"/>
      <c r="S131" s="432"/>
      <c r="T131" s="432"/>
      <c r="U131" s="432"/>
      <c r="V131" s="432"/>
      <c r="W131" s="434">
        <f t="shared" si="12"/>
        <v>0</v>
      </c>
      <c r="X131" s="434">
        <f t="shared" si="13"/>
        <v>0</v>
      </c>
      <c r="Y131" s="432"/>
      <c r="Z131" s="438">
        <f t="shared" si="11"/>
        <v>0</v>
      </c>
      <c r="AA131" s="90"/>
      <c r="AB131" s="90"/>
    </row>
    <row r="132" spans="1:28" ht="12.75">
      <c r="A132" s="254">
        <v>129</v>
      </c>
      <c r="B132" s="348" t="s">
        <v>335</v>
      </c>
      <c r="C132" s="348" t="s">
        <v>336</v>
      </c>
      <c r="D132" s="348" t="s">
        <v>337</v>
      </c>
      <c r="E132" s="432">
        <v>0</v>
      </c>
      <c r="F132" s="432">
        <v>0</v>
      </c>
      <c r="G132" s="432">
        <v>0</v>
      </c>
      <c r="H132" s="432">
        <v>0</v>
      </c>
      <c r="I132" s="432">
        <v>0</v>
      </c>
      <c r="J132" s="432"/>
      <c r="K132" s="432"/>
      <c r="L132" s="432"/>
      <c r="M132" s="432"/>
      <c r="R132" s="432"/>
      <c r="S132" s="432"/>
      <c r="T132" s="432"/>
      <c r="U132" s="432"/>
      <c r="V132" s="432"/>
      <c r="W132" s="434">
        <f t="shared" si="12"/>
        <v>0</v>
      </c>
      <c r="X132" s="434">
        <f t="shared" si="13"/>
        <v>0</v>
      </c>
      <c r="Y132" s="432"/>
      <c r="Z132" s="438">
        <f t="shared" si="11"/>
        <v>0</v>
      </c>
      <c r="AA132" s="90"/>
      <c r="AB132" s="90"/>
    </row>
    <row r="133" spans="1:28" ht="12.75">
      <c r="A133" s="254">
        <v>130</v>
      </c>
      <c r="B133" s="348" t="s">
        <v>339</v>
      </c>
      <c r="C133" s="348" t="s">
        <v>43</v>
      </c>
      <c r="D133" s="348" t="s">
        <v>337</v>
      </c>
      <c r="E133" s="432">
        <v>0</v>
      </c>
      <c r="F133" s="432">
        <v>0</v>
      </c>
      <c r="G133" s="432">
        <v>0</v>
      </c>
      <c r="H133" s="432">
        <v>0</v>
      </c>
      <c r="I133" s="432">
        <v>0</v>
      </c>
      <c r="J133" s="432"/>
      <c r="K133" s="432"/>
      <c r="L133" s="432"/>
      <c r="M133" s="432"/>
      <c r="R133" s="432"/>
      <c r="S133" s="432"/>
      <c r="T133" s="432"/>
      <c r="U133" s="432"/>
      <c r="V133" s="432"/>
      <c r="W133" s="434">
        <f t="shared" si="12"/>
        <v>0</v>
      </c>
      <c r="X133" s="434">
        <f t="shared" si="13"/>
        <v>0</v>
      </c>
      <c r="Y133" s="432"/>
      <c r="Z133" s="438">
        <f t="shared" si="11"/>
        <v>0</v>
      </c>
      <c r="AA133" s="90"/>
      <c r="AB133" s="90"/>
    </row>
    <row r="134" spans="1:28" ht="12.75">
      <c r="A134" s="254">
        <v>131</v>
      </c>
      <c r="B134" s="348" t="s">
        <v>338</v>
      </c>
      <c r="C134" s="348" t="s">
        <v>329</v>
      </c>
      <c r="D134" s="348" t="s">
        <v>167</v>
      </c>
      <c r="E134" s="432">
        <v>0</v>
      </c>
      <c r="F134" s="432">
        <v>0</v>
      </c>
      <c r="G134" s="432">
        <v>0</v>
      </c>
      <c r="H134" s="432">
        <v>0</v>
      </c>
      <c r="I134" s="432">
        <v>0</v>
      </c>
      <c r="J134" s="432"/>
      <c r="K134" s="432"/>
      <c r="L134" s="432"/>
      <c r="M134" s="432"/>
      <c r="R134" s="432"/>
      <c r="S134" s="432"/>
      <c r="T134" s="432"/>
      <c r="U134" s="432"/>
      <c r="V134" s="432"/>
      <c r="W134" s="434">
        <f t="shared" si="12"/>
        <v>0</v>
      </c>
      <c r="X134" s="434">
        <f t="shared" si="13"/>
        <v>0</v>
      </c>
      <c r="Y134" s="432"/>
      <c r="Z134" s="438">
        <f t="shared" si="11"/>
        <v>0</v>
      </c>
      <c r="AA134" s="90"/>
      <c r="AB134" s="90"/>
    </row>
    <row r="135" spans="1:28" ht="12.75">
      <c r="A135" s="254">
        <v>132</v>
      </c>
      <c r="B135" s="348" t="s">
        <v>340</v>
      </c>
      <c r="C135" s="348" t="s">
        <v>43</v>
      </c>
      <c r="D135" s="348" t="s">
        <v>322</v>
      </c>
      <c r="E135" s="432">
        <v>0</v>
      </c>
      <c r="F135" s="432">
        <v>0</v>
      </c>
      <c r="G135" s="432">
        <v>0</v>
      </c>
      <c r="H135" s="432">
        <v>0</v>
      </c>
      <c r="I135" s="432">
        <v>0</v>
      </c>
      <c r="J135" s="432"/>
      <c r="K135" s="432"/>
      <c r="L135" s="432"/>
      <c r="M135" s="432"/>
      <c r="R135" s="432"/>
      <c r="S135" s="432"/>
      <c r="T135" s="432"/>
      <c r="U135" s="432"/>
      <c r="V135" s="432"/>
      <c r="W135" s="434">
        <f t="shared" si="12"/>
        <v>0</v>
      </c>
      <c r="X135" s="434">
        <f t="shared" si="13"/>
        <v>0</v>
      </c>
      <c r="Y135" s="432"/>
      <c r="Z135" s="438">
        <f aca="true" t="shared" si="14" ref="Z135:Z152">X135+Y135</f>
        <v>0</v>
      </c>
      <c r="AA135" s="90"/>
      <c r="AB135" s="90"/>
    </row>
    <row r="136" spans="1:28" ht="12.75">
      <c r="A136" s="254">
        <v>133</v>
      </c>
      <c r="B136" s="348" t="s">
        <v>132</v>
      </c>
      <c r="C136" s="348" t="s">
        <v>144</v>
      </c>
      <c r="D136" s="348" t="s">
        <v>169</v>
      </c>
      <c r="E136" s="432">
        <v>0</v>
      </c>
      <c r="F136" s="432">
        <v>0</v>
      </c>
      <c r="G136" s="432">
        <v>0</v>
      </c>
      <c r="H136" s="432">
        <v>0</v>
      </c>
      <c r="I136" s="432">
        <v>0</v>
      </c>
      <c r="J136" s="432"/>
      <c r="K136" s="432"/>
      <c r="L136" s="432"/>
      <c r="M136" s="432"/>
      <c r="R136" s="432"/>
      <c r="S136" s="432"/>
      <c r="T136" s="432"/>
      <c r="U136" s="432"/>
      <c r="V136" s="432"/>
      <c r="W136" s="434">
        <f t="shared" si="12"/>
        <v>0</v>
      </c>
      <c r="X136" s="434">
        <f t="shared" si="13"/>
        <v>0</v>
      </c>
      <c r="Y136" s="432"/>
      <c r="Z136" s="438">
        <f t="shared" si="14"/>
        <v>0</v>
      </c>
      <c r="AA136" s="90"/>
      <c r="AB136" s="90"/>
    </row>
    <row r="137" spans="1:28" ht="12.75">
      <c r="A137" s="254">
        <v>134</v>
      </c>
      <c r="B137" s="348" t="s">
        <v>342</v>
      </c>
      <c r="C137" s="348" t="s">
        <v>141</v>
      </c>
      <c r="D137" s="348" t="s">
        <v>343</v>
      </c>
      <c r="E137" s="432">
        <v>0</v>
      </c>
      <c r="F137" s="432">
        <v>0</v>
      </c>
      <c r="G137" s="432">
        <v>0</v>
      </c>
      <c r="H137" s="432">
        <v>0</v>
      </c>
      <c r="I137" s="432">
        <v>0</v>
      </c>
      <c r="J137" s="432"/>
      <c r="K137" s="432"/>
      <c r="L137" s="432"/>
      <c r="M137" s="432"/>
      <c r="R137" s="432"/>
      <c r="S137" s="432"/>
      <c r="T137" s="432"/>
      <c r="U137" s="432"/>
      <c r="V137" s="432"/>
      <c r="W137" s="434">
        <f t="shared" si="12"/>
        <v>0</v>
      </c>
      <c r="X137" s="434">
        <f t="shared" si="13"/>
        <v>0</v>
      </c>
      <c r="Y137" s="432"/>
      <c r="Z137" s="438">
        <f t="shared" si="14"/>
        <v>0</v>
      </c>
      <c r="AA137" s="90"/>
      <c r="AB137" s="90"/>
    </row>
    <row r="138" spans="1:28" ht="12.75">
      <c r="A138" s="254">
        <v>135</v>
      </c>
      <c r="B138" s="348" t="s">
        <v>151</v>
      </c>
      <c r="C138" s="348" t="s">
        <v>152</v>
      </c>
      <c r="D138" s="348" t="s">
        <v>343</v>
      </c>
      <c r="E138" s="432">
        <v>0</v>
      </c>
      <c r="F138" s="432">
        <v>0</v>
      </c>
      <c r="G138" s="432">
        <v>0</v>
      </c>
      <c r="H138" s="432">
        <v>0</v>
      </c>
      <c r="I138" s="432">
        <v>0</v>
      </c>
      <c r="J138" s="432"/>
      <c r="K138" s="432"/>
      <c r="L138" s="432"/>
      <c r="M138" s="432"/>
      <c r="R138" s="432"/>
      <c r="S138" s="432"/>
      <c r="T138" s="432"/>
      <c r="U138" s="432"/>
      <c r="V138" s="432"/>
      <c r="W138" s="434">
        <f t="shared" si="12"/>
        <v>0</v>
      </c>
      <c r="X138" s="434">
        <f t="shared" si="13"/>
        <v>0</v>
      </c>
      <c r="Y138" s="432"/>
      <c r="Z138" s="438">
        <f t="shared" si="14"/>
        <v>0</v>
      </c>
      <c r="AA138" s="90"/>
      <c r="AB138" s="90"/>
    </row>
    <row r="139" spans="1:28" ht="12.75">
      <c r="A139" s="254">
        <v>136</v>
      </c>
      <c r="B139" s="348" t="s">
        <v>415</v>
      </c>
      <c r="C139" s="348" t="s">
        <v>35</v>
      </c>
      <c r="D139" s="348" t="s">
        <v>283</v>
      </c>
      <c r="E139" s="432">
        <v>0</v>
      </c>
      <c r="F139" s="432">
        <v>0</v>
      </c>
      <c r="G139" s="432">
        <v>0</v>
      </c>
      <c r="H139" s="432">
        <v>0</v>
      </c>
      <c r="I139" s="432">
        <v>0</v>
      </c>
      <c r="J139" s="432"/>
      <c r="K139" s="432"/>
      <c r="L139" s="432"/>
      <c r="M139" s="432"/>
      <c r="R139" s="432"/>
      <c r="S139" s="432"/>
      <c r="T139" s="432"/>
      <c r="U139" s="432"/>
      <c r="V139" s="432"/>
      <c r="W139" s="434">
        <f t="shared" si="12"/>
        <v>0</v>
      </c>
      <c r="X139" s="434">
        <f t="shared" si="13"/>
        <v>0</v>
      </c>
      <c r="Y139" s="432"/>
      <c r="Z139" s="438">
        <f t="shared" si="14"/>
        <v>0</v>
      </c>
      <c r="AA139" s="90"/>
      <c r="AB139" s="90"/>
    </row>
    <row r="140" spans="1:28" ht="12.75">
      <c r="A140" s="254">
        <v>137</v>
      </c>
      <c r="B140" s="348" t="s">
        <v>86</v>
      </c>
      <c r="C140" s="348" t="s">
        <v>84</v>
      </c>
      <c r="D140" s="348" t="s">
        <v>283</v>
      </c>
      <c r="E140" s="432">
        <v>0</v>
      </c>
      <c r="F140" s="432">
        <v>0</v>
      </c>
      <c r="G140" s="432">
        <v>0</v>
      </c>
      <c r="H140" s="432">
        <v>0</v>
      </c>
      <c r="I140" s="432">
        <v>0</v>
      </c>
      <c r="J140" s="432"/>
      <c r="K140" s="432"/>
      <c r="L140" s="432"/>
      <c r="M140" s="432"/>
      <c r="R140" s="432"/>
      <c r="S140" s="432"/>
      <c r="T140" s="432"/>
      <c r="U140" s="432"/>
      <c r="V140" s="432"/>
      <c r="W140" s="434">
        <f t="shared" si="12"/>
        <v>0</v>
      </c>
      <c r="X140" s="434">
        <f t="shared" si="13"/>
        <v>0</v>
      </c>
      <c r="Y140" s="432"/>
      <c r="Z140" s="438">
        <f t="shared" si="14"/>
        <v>0</v>
      </c>
      <c r="AA140" s="90"/>
      <c r="AB140" s="90"/>
    </row>
    <row r="141" spans="1:28" ht="12.75">
      <c r="A141" s="254">
        <v>138</v>
      </c>
      <c r="B141" s="348" t="s">
        <v>143</v>
      </c>
      <c r="C141" s="348" t="s">
        <v>144</v>
      </c>
      <c r="D141" s="348" t="s">
        <v>346</v>
      </c>
      <c r="E141" s="432">
        <v>0</v>
      </c>
      <c r="F141" s="432">
        <v>0</v>
      </c>
      <c r="G141" s="432">
        <v>0</v>
      </c>
      <c r="H141" s="432">
        <v>0</v>
      </c>
      <c r="I141" s="432">
        <v>0</v>
      </c>
      <c r="J141" s="432"/>
      <c r="K141" s="432"/>
      <c r="L141" s="432"/>
      <c r="M141" s="432"/>
      <c r="R141" s="432"/>
      <c r="S141" s="432"/>
      <c r="T141" s="432"/>
      <c r="U141" s="432"/>
      <c r="V141" s="432"/>
      <c r="W141" s="434">
        <f t="shared" si="12"/>
        <v>0</v>
      </c>
      <c r="X141" s="434">
        <f t="shared" si="13"/>
        <v>0</v>
      </c>
      <c r="Y141" s="432"/>
      <c r="Z141" s="438">
        <f t="shared" si="14"/>
        <v>0</v>
      </c>
      <c r="AA141" s="90"/>
      <c r="AB141" s="90"/>
    </row>
    <row r="142" spans="1:28" ht="12.75">
      <c r="A142" s="254">
        <v>139</v>
      </c>
      <c r="B142" s="348" t="s">
        <v>316</v>
      </c>
      <c r="C142" s="348" t="s">
        <v>209</v>
      </c>
      <c r="D142" s="348" t="s">
        <v>346</v>
      </c>
      <c r="E142" s="432">
        <v>0</v>
      </c>
      <c r="F142" s="432">
        <v>0</v>
      </c>
      <c r="G142" s="432">
        <v>0</v>
      </c>
      <c r="H142" s="432">
        <v>0</v>
      </c>
      <c r="I142" s="432">
        <v>0</v>
      </c>
      <c r="J142" s="432"/>
      <c r="K142" s="432"/>
      <c r="L142" s="432"/>
      <c r="M142" s="432"/>
      <c r="R142" s="432"/>
      <c r="S142" s="432"/>
      <c r="T142" s="432"/>
      <c r="U142" s="432"/>
      <c r="V142" s="432"/>
      <c r="W142" s="434">
        <f t="shared" si="12"/>
        <v>0</v>
      </c>
      <c r="X142" s="434">
        <f t="shared" si="13"/>
        <v>0</v>
      </c>
      <c r="Y142" s="432"/>
      <c r="Z142" s="438">
        <f t="shared" si="14"/>
        <v>0</v>
      </c>
      <c r="AA142" s="90"/>
      <c r="AB142" s="90"/>
    </row>
    <row r="143" spans="1:28" ht="12.75">
      <c r="A143" s="254">
        <v>140</v>
      </c>
      <c r="B143" s="348" t="s">
        <v>440</v>
      </c>
      <c r="C143" s="348" t="s">
        <v>441</v>
      </c>
      <c r="D143" s="348" t="s">
        <v>30</v>
      </c>
      <c r="E143" s="432">
        <v>0</v>
      </c>
      <c r="F143" s="432">
        <v>0</v>
      </c>
      <c r="G143" s="432">
        <v>0</v>
      </c>
      <c r="H143" s="432">
        <v>0</v>
      </c>
      <c r="I143" s="432">
        <v>0</v>
      </c>
      <c r="J143" s="432"/>
      <c r="K143" s="432"/>
      <c r="L143" s="432"/>
      <c r="M143" s="432"/>
      <c r="R143" s="432"/>
      <c r="S143" s="432"/>
      <c r="T143" s="432"/>
      <c r="U143" s="432"/>
      <c r="V143" s="432"/>
      <c r="W143" s="434">
        <f t="shared" si="12"/>
        <v>0</v>
      </c>
      <c r="X143" s="434">
        <f t="shared" si="13"/>
        <v>0</v>
      </c>
      <c r="Y143" s="432"/>
      <c r="Z143" s="438">
        <f t="shared" si="14"/>
        <v>0</v>
      </c>
      <c r="AA143" s="90"/>
      <c r="AB143" s="90"/>
    </row>
    <row r="144" spans="1:28" ht="12.75">
      <c r="A144" s="254">
        <v>141</v>
      </c>
      <c r="B144" s="348" t="s">
        <v>67</v>
      </c>
      <c r="C144" s="348" t="s">
        <v>448</v>
      </c>
      <c r="D144" s="348" t="s">
        <v>30</v>
      </c>
      <c r="E144" s="432">
        <v>0</v>
      </c>
      <c r="F144" s="432">
        <v>0</v>
      </c>
      <c r="G144" s="432">
        <v>0</v>
      </c>
      <c r="H144" s="432">
        <v>0</v>
      </c>
      <c r="I144" s="432">
        <v>0</v>
      </c>
      <c r="J144" s="432"/>
      <c r="K144" s="432"/>
      <c r="L144" s="432"/>
      <c r="M144" s="432"/>
      <c r="R144" s="432"/>
      <c r="S144" s="432"/>
      <c r="T144" s="432"/>
      <c r="U144" s="432"/>
      <c r="V144" s="432"/>
      <c r="W144" s="434">
        <f t="shared" si="12"/>
        <v>0</v>
      </c>
      <c r="X144" s="434">
        <f t="shared" si="13"/>
        <v>0</v>
      </c>
      <c r="Y144" s="432"/>
      <c r="Z144" s="438">
        <f t="shared" si="14"/>
        <v>0</v>
      </c>
      <c r="AA144" s="90"/>
      <c r="AB144" s="90"/>
    </row>
    <row r="145" spans="1:28" ht="12.75">
      <c r="A145" s="254">
        <v>142</v>
      </c>
      <c r="B145" s="348" t="s">
        <v>631</v>
      </c>
      <c r="C145" s="348" t="s">
        <v>448</v>
      </c>
      <c r="D145" s="348" t="s">
        <v>632</v>
      </c>
      <c r="E145" s="432">
        <v>0</v>
      </c>
      <c r="F145" s="432">
        <v>0</v>
      </c>
      <c r="G145" s="432">
        <v>0</v>
      </c>
      <c r="H145" s="432">
        <v>0</v>
      </c>
      <c r="I145" s="432">
        <v>0</v>
      </c>
      <c r="J145" s="432"/>
      <c r="K145" s="432"/>
      <c r="L145" s="432"/>
      <c r="M145" s="432"/>
      <c r="R145" s="432"/>
      <c r="S145" s="432"/>
      <c r="T145" s="432"/>
      <c r="U145" s="432"/>
      <c r="V145" s="432"/>
      <c r="W145" s="434">
        <f t="shared" si="12"/>
        <v>0</v>
      </c>
      <c r="X145" s="434">
        <f t="shared" si="13"/>
        <v>0</v>
      </c>
      <c r="Y145" s="432"/>
      <c r="Z145" s="438">
        <f t="shared" si="14"/>
        <v>0</v>
      </c>
      <c r="AA145" s="90"/>
      <c r="AB145" s="90"/>
    </row>
    <row r="146" spans="1:28" ht="12.75">
      <c r="A146" s="254">
        <v>143</v>
      </c>
      <c r="B146" s="348" t="s">
        <v>633</v>
      </c>
      <c r="C146" s="348" t="s">
        <v>43</v>
      </c>
      <c r="D146" s="348" t="s">
        <v>634</v>
      </c>
      <c r="E146" s="432">
        <v>0</v>
      </c>
      <c r="F146" s="432">
        <v>0</v>
      </c>
      <c r="G146" s="432">
        <v>0</v>
      </c>
      <c r="H146" s="432">
        <v>0</v>
      </c>
      <c r="I146" s="432">
        <v>0</v>
      </c>
      <c r="J146" s="432"/>
      <c r="K146" s="432"/>
      <c r="L146" s="432"/>
      <c r="M146" s="432"/>
      <c r="R146" s="432"/>
      <c r="S146" s="432"/>
      <c r="T146" s="432"/>
      <c r="U146" s="432"/>
      <c r="V146" s="432"/>
      <c r="W146" s="434">
        <f t="shared" si="12"/>
        <v>0</v>
      </c>
      <c r="X146" s="434">
        <f t="shared" si="13"/>
        <v>0</v>
      </c>
      <c r="Y146" s="432"/>
      <c r="Z146" s="438">
        <f t="shared" si="14"/>
        <v>0</v>
      </c>
      <c r="AA146" s="90"/>
      <c r="AB146" s="44"/>
    </row>
    <row r="147" spans="1:28" ht="12.75">
      <c r="A147" s="254">
        <v>144</v>
      </c>
      <c r="B147" s="348" t="s">
        <v>388</v>
      </c>
      <c r="C147" s="348" t="s">
        <v>209</v>
      </c>
      <c r="D147" s="348" t="s">
        <v>171</v>
      </c>
      <c r="E147" s="432">
        <v>0</v>
      </c>
      <c r="F147" s="432">
        <v>0</v>
      </c>
      <c r="G147" s="432">
        <v>0</v>
      </c>
      <c r="H147" s="432">
        <v>0</v>
      </c>
      <c r="I147" s="432">
        <v>0</v>
      </c>
      <c r="J147" s="432"/>
      <c r="K147" s="432"/>
      <c r="L147" s="432"/>
      <c r="M147" s="432"/>
      <c r="R147" s="432"/>
      <c r="S147" s="432"/>
      <c r="T147" s="432"/>
      <c r="U147" s="432"/>
      <c r="V147" s="432"/>
      <c r="W147" s="434">
        <f t="shared" si="12"/>
        <v>0</v>
      </c>
      <c r="X147" s="434">
        <f t="shared" si="13"/>
        <v>0</v>
      </c>
      <c r="Y147" s="432"/>
      <c r="Z147" s="438">
        <f t="shared" si="14"/>
        <v>0</v>
      </c>
      <c r="AA147" s="90"/>
      <c r="AB147" s="44"/>
    </row>
    <row r="148" spans="1:28" ht="12.75">
      <c r="A148" s="254">
        <v>145</v>
      </c>
      <c r="B148" s="348" t="s">
        <v>67</v>
      </c>
      <c r="C148" s="348" t="s">
        <v>282</v>
      </c>
      <c r="D148" s="348" t="s">
        <v>171</v>
      </c>
      <c r="E148" s="432">
        <v>0</v>
      </c>
      <c r="F148" s="432">
        <v>0</v>
      </c>
      <c r="G148" s="432">
        <v>0</v>
      </c>
      <c r="H148" s="432">
        <v>0</v>
      </c>
      <c r="I148" s="432">
        <v>0</v>
      </c>
      <c r="J148" s="432"/>
      <c r="K148" s="432"/>
      <c r="L148" s="432"/>
      <c r="M148" s="432"/>
      <c r="R148" s="432"/>
      <c r="S148" s="432"/>
      <c r="T148" s="432"/>
      <c r="U148" s="432"/>
      <c r="V148" s="432"/>
      <c r="W148" s="434">
        <f t="shared" si="12"/>
        <v>0</v>
      </c>
      <c r="X148" s="434">
        <f t="shared" si="13"/>
        <v>0</v>
      </c>
      <c r="Y148" s="432"/>
      <c r="Z148" s="438">
        <f t="shared" si="14"/>
        <v>0</v>
      </c>
      <c r="AA148" s="90"/>
      <c r="AB148" s="44"/>
    </row>
    <row r="149" spans="1:28" ht="12.75">
      <c r="A149" s="254">
        <v>146</v>
      </c>
      <c r="B149" s="348" t="s">
        <v>418</v>
      </c>
      <c r="C149" s="348" t="s">
        <v>419</v>
      </c>
      <c r="D149" s="348" t="s">
        <v>176</v>
      </c>
      <c r="E149" s="432">
        <v>0</v>
      </c>
      <c r="F149" s="432">
        <v>0</v>
      </c>
      <c r="G149" s="432">
        <v>0</v>
      </c>
      <c r="H149" s="432">
        <v>0</v>
      </c>
      <c r="I149" s="432">
        <v>0</v>
      </c>
      <c r="J149" s="432"/>
      <c r="K149" s="432"/>
      <c r="L149" s="432"/>
      <c r="M149" s="432"/>
      <c r="R149" s="432"/>
      <c r="S149" s="432"/>
      <c r="T149" s="432"/>
      <c r="U149" s="432"/>
      <c r="V149" s="432"/>
      <c r="W149" s="434">
        <f t="shared" si="12"/>
        <v>0</v>
      </c>
      <c r="X149" s="434">
        <f t="shared" si="13"/>
        <v>0</v>
      </c>
      <c r="Y149" s="432"/>
      <c r="Z149" s="438">
        <f t="shared" si="14"/>
        <v>0</v>
      </c>
      <c r="AA149" s="90"/>
      <c r="AB149" s="44"/>
    </row>
    <row r="150" spans="1:28" ht="12.75">
      <c r="A150" s="254">
        <v>147</v>
      </c>
      <c r="B150" s="348" t="s">
        <v>420</v>
      </c>
      <c r="C150" s="348" t="s">
        <v>112</v>
      </c>
      <c r="D150" s="348" t="s">
        <v>421</v>
      </c>
      <c r="E150" s="432">
        <v>0</v>
      </c>
      <c r="F150" s="432">
        <v>0</v>
      </c>
      <c r="G150" s="432">
        <v>0</v>
      </c>
      <c r="H150" s="432">
        <v>0</v>
      </c>
      <c r="I150" s="432">
        <v>0</v>
      </c>
      <c r="J150" s="432"/>
      <c r="K150" s="432"/>
      <c r="L150" s="432"/>
      <c r="M150" s="432"/>
      <c r="R150" s="432"/>
      <c r="S150" s="432"/>
      <c r="T150" s="432"/>
      <c r="U150" s="432"/>
      <c r="V150" s="432"/>
      <c r="W150" s="434">
        <f>SUM(E150:V150)</f>
        <v>0</v>
      </c>
      <c r="X150" s="434">
        <f t="shared" si="13"/>
        <v>0</v>
      </c>
      <c r="Y150" s="432"/>
      <c r="Z150" s="438">
        <f t="shared" si="14"/>
        <v>0</v>
      </c>
      <c r="AA150" s="90"/>
      <c r="AB150" s="44"/>
    </row>
    <row r="151" spans="1:28" ht="12.75">
      <c r="A151" s="254">
        <v>148</v>
      </c>
      <c r="B151" s="348" t="s">
        <v>591</v>
      </c>
      <c r="C151" s="348" t="s">
        <v>199</v>
      </c>
      <c r="D151" s="348" t="s">
        <v>249</v>
      </c>
      <c r="E151" s="432">
        <v>0</v>
      </c>
      <c r="F151" s="432">
        <v>0</v>
      </c>
      <c r="G151" s="432">
        <v>0</v>
      </c>
      <c r="H151" s="432">
        <v>0</v>
      </c>
      <c r="I151" s="432">
        <v>0</v>
      </c>
      <c r="J151" s="432"/>
      <c r="K151" s="432"/>
      <c r="L151" s="432"/>
      <c r="M151" s="432"/>
      <c r="R151" s="432"/>
      <c r="S151" s="432"/>
      <c r="T151" s="432"/>
      <c r="U151" s="432"/>
      <c r="V151" s="432"/>
      <c r="W151" s="434">
        <f>SUM(E151:V151)</f>
        <v>0</v>
      </c>
      <c r="X151" s="434">
        <f t="shared" si="13"/>
        <v>0</v>
      </c>
      <c r="Y151" s="432"/>
      <c r="Z151" s="438">
        <f t="shared" si="14"/>
        <v>0</v>
      </c>
      <c r="AA151" s="90"/>
      <c r="AB151" s="44"/>
    </row>
    <row r="152" spans="1:28" ht="12.75">
      <c r="A152" s="254">
        <v>149</v>
      </c>
      <c r="B152" s="348" t="s">
        <v>635</v>
      </c>
      <c r="C152" s="348" t="s">
        <v>352</v>
      </c>
      <c r="D152" s="348" t="s">
        <v>636</v>
      </c>
      <c r="E152" s="432">
        <v>0</v>
      </c>
      <c r="F152" s="432">
        <v>0</v>
      </c>
      <c r="G152" s="432">
        <v>0</v>
      </c>
      <c r="H152" s="432">
        <v>0</v>
      </c>
      <c r="I152" s="432">
        <v>0</v>
      </c>
      <c r="J152" s="432"/>
      <c r="K152" s="432"/>
      <c r="L152" s="432"/>
      <c r="M152" s="432"/>
      <c r="R152" s="432"/>
      <c r="S152" s="432"/>
      <c r="T152" s="432"/>
      <c r="U152" s="432"/>
      <c r="V152" s="432"/>
      <c r="W152" s="434">
        <f>SUM(E152:V152)</f>
        <v>0</v>
      </c>
      <c r="X152" s="434">
        <f t="shared" si="13"/>
        <v>0</v>
      </c>
      <c r="Y152" s="432"/>
      <c r="Z152" s="438">
        <f t="shared" si="14"/>
        <v>0</v>
      </c>
      <c r="AA152" s="90"/>
      <c r="AB152" s="44"/>
    </row>
    <row r="153" spans="1:28" ht="12.75">
      <c r="A153" s="254">
        <v>150</v>
      </c>
      <c r="B153" s="442" t="s">
        <v>59</v>
      </c>
      <c r="C153" s="443" t="s">
        <v>128</v>
      </c>
      <c r="D153" s="444" t="s">
        <v>129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81">
        <f>SUM(E153:W153)</f>
        <v>0</v>
      </c>
      <c r="Y153" s="89">
        <f>LARGE(E153:W153,1)+LARGE(E153:W153,2)+LARGE(E153:W153,3)+LARGE(E153:W153,4)</f>
        <v>0</v>
      </c>
      <c r="Z153" s="87"/>
      <c r="AA153" s="306">
        <f>Y153+Z153</f>
        <v>0</v>
      </c>
      <c r="AB153" s="67"/>
    </row>
    <row r="154" spans="1:28" ht="12.75">
      <c r="A154" s="254">
        <v>151</v>
      </c>
      <c r="B154" s="348" t="s">
        <v>62</v>
      </c>
      <c r="C154" s="348" t="s">
        <v>425</v>
      </c>
      <c r="D154" s="348" t="s">
        <v>197</v>
      </c>
      <c r="E154" s="432">
        <v>0</v>
      </c>
      <c r="F154" s="432">
        <v>0</v>
      </c>
      <c r="G154" s="432">
        <v>0</v>
      </c>
      <c r="H154" s="432">
        <v>0</v>
      </c>
      <c r="I154" s="432">
        <v>0</v>
      </c>
      <c r="J154" s="432"/>
      <c r="K154" s="432"/>
      <c r="L154" s="432"/>
      <c r="M154" s="432"/>
      <c r="R154" s="432"/>
      <c r="S154" s="432"/>
      <c r="T154" s="432"/>
      <c r="U154" s="432"/>
      <c r="V154" s="432"/>
      <c r="W154" s="434">
        <f aca="true" t="shared" si="15" ref="W154:W160">SUM(E154:V154)</f>
        <v>0</v>
      </c>
      <c r="X154" s="434">
        <f aca="true" t="shared" si="16" ref="X154:X160">LARGE(E154:V154,1)+LARGE(E154:V154,2)+LARGE(E154:V154,3)+LARGE(E154:V154,4)</f>
        <v>0</v>
      </c>
      <c r="Y154" s="432"/>
      <c r="Z154" s="438">
        <f aca="true" t="shared" si="17" ref="Z154:Z160">X154+Y154</f>
        <v>0</v>
      </c>
      <c r="AA154" s="90"/>
      <c r="AB154" s="90"/>
    </row>
    <row r="155" spans="1:28" ht="12.75">
      <c r="A155" s="254">
        <v>151</v>
      </c>
      <c r="B155" s="348" t="s">
        <v>210</v>
      </c>
      <c r="C155" s="348" t="s">
        <v>211</v>
      </c>
      <c r="D155" s="348" t="s">
        <v>197</v>
      </c>
      <c r="E155" s="432">
        <v>0</v>
      </c>
      <c r="F155" s="432">
        <v>0</v>
      </c>
      <c r="G155" s="432">
        <v>0</v>
      </c>
      <c r="H155" s="432">
        <v>0</v>
      </c>
      <c r="I155" s="432">
        <v>0</v>
      </c>
      <c r="J155" s="432"/>
      <c r="K155" s="432"/>
      <c r="L155" s="432"/>
      <c r="M155" s="432"/>
      <c r="R155" s="432"/>
      <c r="S155" s="432"/>
      <c r="T155" s="432"/>
      <c r="U155" s="432"/>
      <c r="V155" s="432"/>
      <c r="W155" s="434">
        <f t="shared" si="15"/>
        <v>0</v>
      </c>
      <c r="X155" s="434">
        <f t="shared" si="16"/>
        <v>0</v>
      </c>
      <c r="Y155" s="432"/>
      <c r="Z155" s="438">
        <f t="shared" si="17"/>
        <v>0</v>
      </c>
      <c r="AA155" s="90"/>
      <c r="AB155" s="90"/>
    </row>
    <row r="156" spans="1:28" ht="12.75">
      <c r="A156" s="254">
        <v>152</v>
      </c>
      <c r="B156" s="348" t="s">
        <v>130</v>
      </c>
      <c r="C156" s="348" t="s">
        <v>43</v>
      </c>
      <c r="D156" s="348" t="s">
        <v>156</v>
      </c>
      <c r="E156" s="432">
        <v>0</v>
      </c>
      <c r="F156" s="432">
        <v>0</v>
      </c>
      <c r="G156" s="432">
        <v>0</v>
      </c>
      <c r="H156" s="432">
        <v>0</v>
      </c>
      <c r="I156" s="432">
        <v>0</v>
      </c>
      <c r="J156" s="432"/>
      <c r="K156" s="432"/>
      <c r="L156" s="432"/>
      <c r="M156" s="432"/>
      <c r="R156" s="432"/>
      <c r="S156" s="432"/>
      <c r="T156" s="432"/>
      <c r="U156" s="432"/>
      <c r="V156" s="432"/>
      <c r="W156" s="434">
        <f t="shared" si="15"/>
        <v>0</v>
      </c>
      <c r="X156" s="434">
        <f t="shared" si="16"/>
        <v>0</v>
      </c>
      <c r="Y156" s="432"/>
      <c r="Z156" s="438">
        <f t="shared" si="17"/>
        <v>0</v>
      </c>
      <c r="AA156" s="90"/>
      <c r="AB156" s="90"/>
    </row>
    <row r="157" spans="1:28" ht="12.75">
      <c r="A157" s="254">
        <v>152</v>
      </c>
      <c r="B157" s="348" t="s">
        <v>213</v>
      </c>
      <c r="C157" s="348" t="s">
        <v>214</v>
      </c>
      <c r="D157" s="348" t="s">
        <v>215</v>
      </c>
      <c r="E157" s="432">
        <v>0</v>
      </c>
      <c r="F157" s="432">
        <v>0</v>
      </c>
      <c r="G157" s="432">
        <v>0</v>
      </c>
      <c r="H157" s="432">
        <v>0</v>
      </c>
      <c r="I157" s="432">
        <v>0</v>
      </c>
      <c r="J157" s="432"/>
      <c r="K157" s="432"/>
      <c r="L157" s="432"/>
      <c r="M157" s="432"/>
      <c r="R157" s="432"/>
      <c r="S157" s="432"/>
      <c r="T157" s="432"/>
      <c r="U157" s="432"/>
      <c r="V157" s="432"/>
      <c r="W157" s="434">
        <f t="shared" si="15"/>
        <v>0</v>
      </c>
      <c r="X157" s="434">
        <f t="shared" si="16"/>
        <v>0</v>
      </c>
      <c r="Y157" s="432"/>
      <c r="Z157" s="438">
        <f t="shared" si="17"/>
        <v>0</v>
      </c>
      <c r="AA157" s="90"/>
      <c r="AB157" s="90"/>
    </row>
    <row r="158" spans="1:28" ht="12.75">
      <c r="A158" s="254">
        <v>153</v>
      </c>
      <c r="B158" s="348" t="s">
        <v>123</v>
      </c>
      <c r="C158" s="348" t="s">
        <v>124</v>
      </c>
      <c r="D158" s="348" t="s">
        <v>361</v>
      </c>
      <c r="E158" s="432">
        <v>0</v>
      </c>
      <c r="F158" s="432">
        <v>0</v>
      </c>
      <c r="G158" s="432">
        <v>0</v>
      </c>
      <c r="H158" s="432">
        <v>0</v>
      </c>
      <c r="I158" s="432">
        <v>0</v>
      </c>
      <c r="J158" s="432"/>
      <c r="K158" s="432"/>
      <c r="L158" s="432"/>
      <c r="M158" s="432"/>
      <c r="R158" s="432"/>
      <c r="S158" s="432"/>
      <c r="T158" s="432"/>
      <c r="U158" s="432"/>
      <c r="V158" s="432"/>
      <c r="W158" s="434">
        <f t="shared" si="15"/>
        <v>0</v>
      </c>
      <c r="X158" s="434">
        <f t="shared" si="16"/>
        <v>0</v>
      </c>
      <c r="Y158" s="432"/>
      <c r="Z158" s="438">
        <f t="shared" si="17"/>
        <v>0</v>
      </c>
      <c r="AA158" s="90"/>
      <c r="AB158" s="90"/>
    </row>
    <row r="159" spans="1:28" ht="12.75">
      <c r="A159" s="254">
        <v>154</v>
      </c>
      <c r="B159" s="348" t="s">
        <v>45</v>
      </c>
      <c r="C159" s="348" t="s">
        <v>46</v>
      </c>
      <c r="D159" s="348" t="s">
        <v>47</v>
      </c>
      <c r="E159" s="432">
        <v>0</v>
      </c>
      <c r="F159" s="432">
        <v>0</v>
      </c>
      <c r="G159" s="432">
        <v>0</v>
      </c>
      <c r="H159" s="432">
        <v>0</v>
      </c>
      <c r="I159" s="432">
        <v>0</v>
      </c>
      <c r="J159" s="432"/>
      <c r="K159" s="432"/>
      <c r="L159" s="432"/>
      <c r="M159" s="432"/>
      <c r="R159" s="432"/>
      <c r="S159" s="432"/>
      <c r="T159" s="432"/>
      <c r="U159" s="432"/>
      <c r="V159" s="432"/>
      <c r="W159" s="434">
        <f t="shared" si="15"/>
        <v>0</v>
      </c>
      <c r="X159" s="434">
        <f t="shared" si="16"/>
        <v>0</v>
      </c>
      <c r="Y159" s="432"/>
      <c r="Z159" s="438">
        <f t="shared" si="17"/>
        <v>0</v>
      </c>
      <c r="AA159" s="90"/>
      <c r="AB159" s="90"/>
    </row>
    <row r="160" spans="1:28" ht="12.75">
      <c r="A160" s="254">
        <v>155</v>
      </c>
      <c r="B160" s="348" t="s">
        <v>62</v>
      </c>
      <c r="C160" s="348" t="s">
        <v>35</v>
      </c>
      <c r="D160" s="348" t="s">
        <v>134</v>
      </c>
      <c r="E160" s="432">
        <v>0</v>
      </c>
      <c r="F160" s="432">
        <v>0</v>
      </c>
      <c r="G160" s="432">
        <v>0</v>
      </c>
      <c r="H160" s="432">
        <v>0</v>
      </c>
      <c r="I160" s="432">
        <v>0</v>
      </c>
      <c r="J160" s="432"/>
      <c r="K160" s="432"/>
      <c r="L160" s="432"/>
      <c r="M160" s="432"/>
      <c r="R160" s="432"/>
      <c r="S160" s="432"/>
      <c r="T160" s="432"/>
      <c r="U160" s="432"/>
      <c r="V160" s="432"/>
      <c r="W160" s="434">
        <f t="shared" si="15"/>
        <v>0</v>
      </c>
      <c r="X160" s="434">
        <f t="shared" si="16"/>
        <v>0</v>
      </c>
      <c r="Y160" s="432"/>
      <c r="Z160" s="438">
        <f t="shared" si="17"/>
        <v>0</v>
      </c>
      <c r="AA160" s="90"/>
      <c r="AB160" s="90"/>
    </row>
    <row r="161" spans="2:26" ht="12.75"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R161" s="446"/>
      <c r="S161" s="446"/>
      <c r="T161" s="446"/>
      <c r="U161" s="446"/>
      <c r="V161" s="446"/>
      <c r="W161" s="445"/>
      <c r="X161" s="445"/>
      <c r="Y161" s="447"/>
      <c r="Z161" s="448"/>
    </row>
    <row r="162" spans="2:20" ht="12.75">
      <c r="B162" s="322"/>
      <c r="C162" s="322"/>
      <c r="D162" s="322"/>
      <c r="E162" s="449"/>
      <c r="F162" s="449"/>
      <c r="G162" s="449"/>
      <c r="H162" s="449"/>
      <c r="I162" s="449"/>
      <c r="J162" s="450"/>
      <c r="K162" s="449"/>
      <c r="L162" s="449"/>
      <c r="M162" s="449"/>
      <c r="N162" s="449"/>
      <c r="O162" s="449"/>
      <c r="P162" s="449"/>
      <c r="Q162" s="449"/>
      <c r="R162" s="449"/>
      <c r="S162" s="322"/>
      <c r="T162" s="3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2"/>
  <sheetViews>
    <sheetView zoomScalePageLayoutView="0" workbookViewId="0" topLeftCell="A1">
      <selection activeCell="AG5" sqref="AG5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4.28125" style="0" customWidth="1"/>
    <col min="5" max="8" width="3.00390625" style="1" customWidth="1"/>
    <col min="9" max="10" width="3.00390625" style="137" customWidth="1"/>
    <col min="11" max="11" width="3.00390625" style="1" customWidth="1"/>
    <col min="12" max="12" width="2.8515625" style="1" customWidth="1"/>
    <col min="13" max="16" width="3.00390625" style="1" customWidth="1"/>
    <col min="17" max="17" width="2.8515625" style="1" customWidth="1"/>
    <col min="18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3.8515625" style="0" customWidth="1"/>
    <col min="25" max="25" width="4.57421875" style="0" customWidth="1"/>
    <col min="26" max="26" width="3.00390625" style="0" customWidth="1"/>
  </cols>
  <sheetData>
    <row r="1" spans="1:22" ht="12.75">
      <c r="A1" s="7" t="s">
        <v>0</v>
      </c>
      <c r="B1" s="1"/>
      <c r="C1" s="3" t="s">
        <v>1</v>
      </c>
      <c r="V1" s="6"/>
    </row>
    <row r="2" spans="1:28" ht="35.25">
      <c r="A2" s="451"/>
      <c r="B2" s="452" t="s">
        <v>637</v>
      </c>
      <c r="C2" s="453"/>
      <c r="D2" s="453"/>
      <c r="E2" s="454"/>
      <c r="F2" s="455"/>
      <c r="G2" s="451"/>
      <c r="H2" s="451"/>
      <c r="I2" s="456"/>
      <c r="J2" s="456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7"/>
      <c r="W2" s="451"/>
      <c r="X2" s="451"/>
      <c r="Y2" s="451"/>
      <c r="Z2" s="451"/>
      <c r="AA2" s="451"/>
      <c r="AB2" s="451"/>
    </row>
    <row r="3" spans="2:27" ht="113.25" customHeight="1"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16" t="s">
        <v>13</v>
      </c>
      <c r="M3" s="16" t="s">
        <v>14</v>
      </c>
      <c r="N3" s="16" t="s">
        <v>15</v>
      </c>
      <c r="O3" s="14" t="s">
        <v>16</v>
      </c>
      <c r="P3" s="14" t="s">
        <v>17</v>
      </c>
      <c r="Q3" s="14" t="s">
        <v>18</v>
      </c>
      <c r="R3" s="17" t="s">
        <v>19</v>
      </c>
      <c r="S3" s="17" t="s">
        <v>20</v>
      </c>
      <c r="T3" s="14" t="s">
        <v>21</v>
      </c>
      <c r="U3" s="18" t="s">
        <v>22</v>
      </c>
      <c r="V3" s="14" t="s">
        <v>23</v>
      </c>
      <c r="X3" s="19" t="s">
        <v>24</v>
      </c>
      <c r="Y3" s="19" t="s">
        <v>25</v>
      </c>
      <c r="Z3" s="395" t="s">
        <v>26</v>
      </c>
      <c r="AA3" s="19" t="s">
        <v>27</v>
      </c>
    </row>
    <row r="4" spans="1:28" ht="12.75">
      <c r="A4" s="21">
        <v>1</v>
      </c>
      <c r="B4" s="22" t="s">
        <v>179</v>
      </c>
      <c r="C4" s="23" t="s">
        <v>180</v>
      </c>
      <c r="D4" s="458" t="s">
        <v>30</v>
      </c>
      <c r="E4" s="24">
        <v>30</v>
      </c>
      <c r="F4" s="24">
        <v>26</v>
      </c>
      <c r="G4" s="24">
        <v>0</v>
      </c>
      <c r="H4" s="24">
        <v>30</v>
      </c>
      <c r="I4" s="24">
        <v>30</v>
      </c>
      <c r="J4" s="24">
        <v>0</v>
      </c>
      <c r="K4" s="24">
        <v>0</v>
      </c>
      <c r="L4" s="25">
        <v>0</v>
      </c>
      <c r="M4" s="25">
        <v>0</v>
      </c>
      <c r="N4" s="25">
        <v>0</v>
      </c>
      <c r="O4" s="24">
        <v>30</v>
      </c>
      <c r="P4" s="24">
        <v>28</v>
      </c>
      <c r="Q4" s="24">
        <v>30</v>
      </c>
      <c r="R4" s="24">
        <v>0</v>
      </c>
      <c r="S4" s="24">
        <v>28</v>
      </c>
      <c r="T4" s="24">
        <v>28</v>
      </c>
      <c r="U4" s="25">
        <v>0</v>
      </c>
      <c r="V4" s="24">
        <v>0</v>
      </c>
      <c r="W4" s="24">
        <v>0</v>
      </c>
      <c r="X4" s="26">
        <f aca="true" t="shared" si="0" ref="X4:X44">SUM(E4:W4)</f>
        <v>260</v>
      </c>
      <c r="Y4" s="33">
        <f aca="true" t="shared" si="1" ref="Y4:Y40">LARGE(E4:W4,1)+LARGE(E4:W4,2)+LARGE(E4:W4,3)+LARGE(E4:W4,4)</f>
        <v>120</v>
      </c>
      <c r="Z4" s="24">
        <v>28</v>
      </c>
      <c r="AA4" s="28">
        <f aca="true" t="shared" si="2" ref="AA4:AA44">Y4+Z4</f>
        <v>148</v>
      </c>
      <c r="AB4" s="155"/>
    </row>
    <row r="5" spans="1:28" ht="12.75">
      <c r="A5" s="21">
        <v>2</v>
      </c>
      <c r="B5" s="23" t="s">
        <v>243</v>
      </c>
      <c r="C5" s="23" t="s">
        <v>244</v>
      </c>
      <c r="D5" s="23" t="s">
        <v>227</v>
      </c>
      <c r="E5" s="24">
        <v>28</v>
      </c>
      <c r="F5" s="24">
        <v>30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5">
        <v>0</v>
      </c>
      <c r="M5" s="25">
        <v>0</v>
      </c>
      <c r="N5" s="25">
        <v>0</v>
      </c>
      <c r="O5" s="24">
        <v>0</v>
      </c>
      <c r="P5" s="24">
        <v>0</v>
      </c>
      <c r="Q5" s="24">
        <v>0</v>
      </c>
      <c r="R5" s="24">
        <v>30</v>
      </c>
      <c r="S5" s="24">
        <v>0</v>
      </c>
      <c r="T5" s="24">
        <v>0</v>
      </c>
      <c r="U5" s="25">
        <v>0</v>
      </c>
      <c r="V5" s="24">
        <v>30</v>
      </c>
      <c r="W5" s="24">
        <v>0</v>
      </c>
      <c r="X5" s="26">
        <f t="shared" si="0"/>
        <v>118</v>
      </c>
      <c r="Y5" s="27">
        <f t="shared" si="1"/>
        <v>118</v>
      </c>
      <c r="Z5" s="24">
        <v>24</v>
      </c>
      <c r="AA5" s="28">
        <f t="shared" si="2"/>
        <v>142</v>
      </c>
      <c r="AB5" s="155"/>
    </row>
    <row r="6" spans="1:28" ht="12.75">
      <c r="A6" s="21">
        <v>3</v>
      </c>
      <c r="B6" s="23" t="s">
        <v>95</v>
      </c>
      <c r="C6" s="23" t="s">
        <v>362</v>
      </c>
      <c r="D6" s="23" t="s">
        <v>30</v>
      </c>
      <c r="E6" s="24">
        <v>24</v>
      </c>
      <c r="F6" s="24">
        <v>28</v>
      </c>
      <c r="G6" s="24">
        <v>0</v>
      </c>
      <c r="H6" s="24">
        <v>20</v>
      </c>
      <c r="I6" s="24">
        <v>28</v>
      </c>
      <c r="J6" s="24">
        <v>0</v>
      </c>
      <c r="K6" s="24">
        <v>0</v>
      </c>
      <c r="L6" s="25">
        <v>0</v>
      </c>
      <c r="M6" s="25">
        <v>0</v>
      </c>
      <c r="N6" s="25">
        <v>0</v>
      </c>
      <c r="O6" s="24">
        <v>0</v>
      </c>
      <c r="P6" s="24">
        <v>30</v>
      </c>
      <c r="Q6" s="24">
        <v>28</v>
      </c>
      <c r="R6" s="24">
        <v>0</v>
      </c>
      <c r="S6" s="24">
        <v>30</v>
      </c>
      <c r="T6" s="24">
        <v>30</v>
      </c>
      <c r="U6" s="25">
        <v>0</v>
      </c>
      <c r="V6" s="24">
        <v>0</v>
      </c>
      <c r="W6" s="24">
        <v>0</v>
      </c>
      <c r="X6" s="26">
        <f t="shared" si="0"/>
        <v>218</v>
      </c>
      <c r="Y6" s="165">
        <f t="shared" si="1"/>
        <v>118</v>
      </c>
      <c r="Z6" s="24">
        <v>22</v>
      </c>
      <c r="AA6" s="28">
        <f t="shared" si="2"/>
        <v>140</v>
      </c>
      <c r="AB6" s="155"/>
    </row>
    <row r="7" spans="1:28" ht="12.75">
      <c r="A7" s="21">
        <v>4</v>
      </c>
      <c r="B7" s="163" t="s">
        <v>270</v>
      </c>
      <c r="C7" s="163" t="s">
        <v>71</v>
      </c>
      <c r="D7" s="163" t="s">
        <v>271</v>
      </c>
      <c r="E7" s="24">
        <v>0</v>
      </c>
      <c r="F7" s="24">
        <v>0</v>
      </c>
      <c r="G7" s="24">
        <v>22</v>
      </c>
      <c r="H7" s="24">
        <v>0</v>
      </c>
      <c r="I7" s="24">
        <v>0</v>
      </c>
      <c r="J7" s="24">
        <v>24</v>
      </c>
      <c r="K7" s="24">
        <v>0</v>
      </c>
      <c r="L7" s="25">
        <v>0</v>
      </c>
      <c r="M7" s="25">
        <v>0</v>
      </c>
      <c r="N7" s="25">
        <v>0</v>
      </c>
      <c r="O7" s="24">
        <v>0</v>
      </c>
      <c r="P7" s="24">
        <v>0</v>
      </c>
      <c r="Q7" s="24">
        <v>0</v>
      </c>
      <c r="R7" s="24">
        <v>28</v>
      </c>
      <c r="S7" s="24">
        <v>0</v>
      </c>
      <c r="T7" s="24">
        <v>0</v>
      </c>
      <c r="U7" s="25">
        <v>0</v>
      </c>
      <c r="V7" s="24">
        <v>24</v>
      </c>
      <c r="W7" s="24">
        <v>0</v>
      </c>
      <c r="X7" s="26">
        <f t="shared" si="0"/>
        <v>98</v>
      </c>
      <c r="Y7" s="27">
        <f t="shared" si="1"/>
        <v>98</v>
      </c>
      <c r="Z7" s="24">
        <v>30</v>
      </c>
      <c r="AA7" s="28">
        <f t="shared" si="2"/>
        <v>128</v>
      </c>
      <c r="AB7" s="155"/>
    </row>
    <row r="8" spans="1:28" ht="12.75">
      <c r="A8" s="21">
        <v>5</v>
      </c>
      <c r="B8" s="23" t="s">
        <v>226</v>
      </c>
      <c r="C8" s="23" t="s">
        <v>225</v>
      </c>
      <c r="D8" s="23" t="s">
        <v>227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28</v>
      </c>
      <c r="K8" s="24">
        <v>28</v>
      </c>
      <c r="L8" s="25">
        <v>0</v>
      </c>
      <c r="M8" s="25">
        <v>0</v>
      </c>
      <c r="N8" s="25">
        <v>0</v>
      </c>
      <c r="O8" s="24">
        <v>0</v>
      </c>
      <c r="P8" s="24">
        <v>0</v>
      </c>
      <c r="Q8" s="24">
        <v>0</v>
      </c>
      <c r="R8" s="24">
        <v>26</v>
      </c>
      <c r="S8" s="24">
        <v>0</v>
      </c>
      <c r="T8" s="24">
        <v>0</v>
      </c>
      <c r="U8" s="25">
        <v>0</v>
      </c>
      <c r="V8" s="24">
        <v>0</v>
      </c>
      <c r="W8" s="24">
        <v>0</v>
      </c>
      <c r="X8" s="26">
        <f t="shared" si="0"/>
        <v>82</v>
      </c>
      <c r="Y8" s="27">
        <f t="shared" si="1"/>
        <v>82</v>
      </c>
      <c r="Z8" s="24">
        <v>26</v>
      </c>
      <c r="AA8" s="28">
        <f t="shared" si="2"/>
        <v>108</v>
      </c>
      <c r="AB8" s="155"/>
    </row>
    <row r="9" spans="1:28" ht="12.75">
      <c r="A9" s="34">
        <v>6</v>
      </c>
      <c r="B9" s="36" t="s">
        <v>440</v>
      </c>
      <c r="C9" s="36" t="s">
        <v>441</v>
      </c>
      <c r="D9" s="36" t="s">
        <v>30</v>
      </c>
      <c r="E9" s="37">
        <v>0</v>
      </c>
      <c r="F9" s="37">
        <v>0</v>
      </c>
      <c r="G9" s="37">
        <v>0</v>
      </c>
      <c r="H9" s="37">
        <v>24</v>
      </c>
      <c r="I9" s="37">
        <v>0</v>
      </c>
      <c r="J9" s="37">
        <v>0</v>
      </c>
      <c r="K9" s="37">
        <v>0</v>
      </c>
      <c r="L9" s="38">
        <v>0</v>
      </c>
      <c r="M9" s="38">
        <v>0</v>
      </c>
      <c r="N9" s="38">
        <v>0</v>
      </c>
      <c r="O9" s="37">
        <v>0</v>
      </c>
      <c r="P9" s="37">
        <v>26</v>
      </c>
      <c r="Q9" s="37">
        <v>26</v>
      </c>
      <c r="R9" s="37">
        <v>0</v>
      </c>
      <c r="S9" s="37">
        <v>0</v>
      </c>
      <c r="T9" s="37">
        <v>26</v>
      </c>
      <c r="U9" s="171">
        <v>0</v>
      </c>
      <c r="V9" s="37">
        <v>0</v>
      </c>
      <c r="W9" s="206">
        <v>0</v>
      </c>
      <c r="X9" s="51">
        <f t="shared" si="0"/>
        <v>102</v>
      </c>
      <c r="Y9" s="51">
        <f t="shared" si="1"/>
        <v>102</v>
      </c>
      <c r="Z9" s="37">
        <v>0</v>
      </c>
      <c r="AA9" s="43">
        <f t="shared" si="2"/>
        <v>102</v>
      </c>
      <c r="AB9" s="44"/>
    </row>
    <row r="10" spans="1:28" ht="12.75">
      <c r="A10" s="34">
        <v>7</v>
      </c>
      <c r="B10" s="35" t="s">
        <v>431</v>
      </c>
      <c r="C10" s="36" t="s">
        <v>419</v>
      </c>
      <c r="D10" s="36" t="s">
        <v>55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30</v>
      </c>
      <c r="K10" s="37">
        <v>30</v>
      </c>
      <c r="L10" s="38">
        <v>0</v>
      </c>
      <c r="M10" s="38">
        <v>0</v>
      </c>
      <c r="N10" s="38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171">
        <v>0</v>
      </c>
      <c r="V10" s="37">
        <v>28</v>
      </c>
      <c r="W10" s="39">
        <v>0</v>
      </c>
      <c r="X10" s="40">
        <f>SUM(E10:W10)</f>
        <v>88</v>
      </c>
      <c r="Y10" s="51">
        <f>LARGE(E10:W10,1)+LARGE(E10:W10,2)+LARGE(E10:W10,3)+LARGE(E10:W10,4)</f>
        <v>88</v>
      </c>
      <c r="Z10" s="37">
        <v>0</v>
      </c>
      <c r="AA10" s="43">
        <f>Y10+Z10</f>
        <v>88</v>
      </c>
      <c r="AB10" s="44"/>
    </row>
    <row r="11" spans="1:28" ht="12.75">
      <c r="A11" s="34">
        <v>8</v>
      </c>
      <c r="B11" s="36" t="s">
        <v>77</v>
      </c>
      <c r="C11" s="36" t="s">
        <v>209</v>
      </c>
      <c r="D11" s="36" t="s">
        <v>638</v>
      </c>
      <c r="E11" s="37">
        <v>0</v>
      </c>
      <c r="F11" s="37">
        <v>16</v>
      </c>
      <c r="G11" s="37">
        <v>20</v>
      </c>
      <c r="H11" s="37">
        <v>0</v>
      </c>
      <c r="I11" s="37">
        <v>0</v>
      </c>
      <c r="J11" s="37">
        <v>0</v>
      </c>
      <c r="K11" s="37">
        <v>26</v>
      </c>
      <c r="L11" s="38">
        <v>0</v>
      </c>
      <c r="M11" s="38">
        <v>0</v>
      </c>
      <c r="N11" s="38">
        <v>0</v>
      </c>
      <c r="O11" s="37">
        <v>0</v>
      </c>
      <c r="P11" s="37">
        <v>0</v>
      </c>
      <c r="Q11" s="37">
        <v>0</v>
      </c>
      <c r="R11" s="37">
        <v>22</v>
      </c>
      <c r="S11" s="37">
        <v>0</v>
      </c>
      <c r="T11" s="37">
        <v>0</v>
      </c>
      <c r="U11" s="171">
        <v>0</v>
      </c>
      <c r="V11" s="37">
        <v>20</v>
      </c>
      <c r="W11" s="206">
        <v>0</v>
      </c>
      <c r="X11" s="40">
        <f t="shared" si="0"/>
        <v>104</v>
      </c>
      <c r="Y11" s="41">
        <f t="shared" si="1"/>
        <v>88</v>
      </c>
      <c r="Z11" s="37">
        <v>0</v>
      </c>
      <c r="AA11" s="43">
        <f t="shared" si="2"/>
        <v>88</v>
      </c>
      <c r="AB11" s="44"/>
    </row>
    <row r="12" spans="1:28" ht="12.75">
      <c r="A12" s="55">
        <v>9</v>
      </c>
      <c r="B12" s="64" t="s">
        <v>78</v>
      </c>
      <c r="C12" s="64" t="s">
        <v>187</v>
      </c>
      <c r="D12" s="64" t="s">
        <v>639</v>
      </c>
      <c r="E12" s="37">
        <v>16</v>
      </c>
      <c r="F12" s="37">
        <v>20</v>
      </c>
      <c r="G12" s="37">
        <v>18</v>
      </c>
      <c r="H12" s="37">
        <v>0</v>
      </c>
      <c r="I12" s="37">
        <v>0</v>
      </c>
      <c r="J12" s="37">
        <v>0</v>
      </c>
      <c r="K12" s="37">
        <v>0</v>
      </c>
      <c r="L12" s="38">
        <v>0</v>
      </c>
      <c r="M12" s="38">
        <v>0</v>
      </c>
      <c r="N12" s="38">
        <v>0</v>
      </c>
      <c r="O12" s="37">
        <v>0</v>
      </c>
      <c r="P12" s="37">
        <v>0</v>
      </c>
      <c r="Q12" s="37">
        <v>0</v>
      </c>
      <c r="R12" s="37">
        <v>20</v>
      </c>
      <c r="S12" s="37">
        <v>0</v>
      </c>
      <c r="T12" s="37">
        <v>0</v>
      </c>
      <c r="U12" s="171">
        <v>0</v>
      </c>
      <c r="V12" s="37">
        <v>22</v>
      </c>
      <c r="W12" s="39">
        <v>0</v>
      </c>
      <c r="X12" s="40">
        <f t="shared" si="0"/>
        <v>96</v>
      </c>
      <c r="Y12" s="41">
        <f t="shared" si="1"/>
        <v>80</v>
      </c>
      <c r="Z12" s="37">
        <v>0</v>
      </c>
      <c r="AA12" s="43">
        <f t="shared" si="2"/>
        <v>80</v>
      </c>
      <c r="AB12" s="44"/>
    </row>
    <row r="13" spans="1:28" ht="12.75">
      <c r="A13" s="68">
        <v>10</v>
      </c>
      <c r="B13" s="36" t="s">
        <v>135</v>
      </c>
      <c r="C13" s="36" t="s">
        <v>37</v>
      </c>
      <c r="D13" s="36" t="s">
        <v>249</v>
      </c>
      <c r="E13" s="37">
        <v>0</v>
      </c>
      <c r="F13" s="37">
        <v>0</v>
      </c>
      <c r="G13" s="37">
        <v>24</v>
      </c>
      <c r="H13" s="37">
        <v>0</v>
      </c>
      <c r="I13" s="37">
        <v>0</v>
      </c>
      <c r="J13" s="37">
        <v>26</v>
      </c>
      <c r="K13" s="37">
        <v>0</v>
      </c>
      <c r="L13" s="38">
        <v>0</v>
      </c>
      <c r="M13" s="38">
        <v>0</v>
      </c>
      <c r="N13" s="38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171">
        <v>0</v>
      </c>
      <c r="V13" s="37">
        <v>26</v>
      </c>
      <c r="W13" s="206">
        <v>0</v>
      </c>
      <c r="X13" s="40">
        <f t="shared" si="0"/>
        <v>76</v>
      </c>
      <c r="Y13" s="48">
        <f t="shared" si="1"/>
        <v>76</v>
      </c>
      <c r="Z13" s="37">
        <v>0</v>
      </c>
      <c r="AA13" s="43">
        <f t="shared" si="2"/>
        <v>76</v>
      </c>
      <c r="AB13" s="44"/>
    </row>
    <row r="14" spans="1:28" ht="12" customHeight="1">
      <c r="A14" s="55">
        <v>11</v>
      </c>
      <c r="B14" s="36" t="s">
        <v>640</v>
      </c>
      <c r="C14" s="36" t="s">
        <v>73</v>
      </c>
      <c r="D14" s="36" t="s">
        <v>74</v>
      </c>
      <c r="E14" s="37">
        <v>0</v>
      </c>
      <c r="F14" s="37">
        <v>0</v>
      </c>
      <c r="G14" s="37">
        <v>0</v>
      </c>
      <c r="H14" s="37">
        <v>18</v>
      </c>
      <c r="I14" s="37">
        <v>0</v>
      </c>
      <c r="J14" s="37">
        <v>0</v>
      </c>
      <c r="K14" s="37">
        <v>0</v>
      </c>
      <c r="L14" s="38">
        <v>0</v>
      </c>
      <c r="M14" s="38">
        <v>0</v>
      </c>
      <c r="N14" s="38">
        <v>0</v>
      </c>
      <c r="O14" s="37">
        <v>28</v>
      </c>
      <c r="P14" s="37">
        <v>0</v>
      </c>
      <c r="Q14" s="37">
        <v>0</v>
      </c>
      <c r="R14" s="37">
        <v>0</v>
      </c>
      <c r="S14" s="37">
        <v>26</v>
      </c>
      <c r="T14" s="37">
        <v>0</v>
      </c>
      <c r="U14" s="171">
        <v>0</v>
      </c>
      <c r="V14" s="37">
        <v>0</v>
      </c>
      <c r="W14" s="206">
        <v>0</v>
      </c>
      <c r="X14" s="40">
        <f t="shared" si="0"/>
        <v>72</v>
      </c>
      <c r="Y14" s="48">
        <f t="shared" si="1"/>
        <v>72</v>
      </c>
      <c r="Z14" s="37">
        <v>0</v>
      </c>
      <c r="AA14" s="43">
        <f t="shared" si="2"/>
        <v>72</v>
      </c>
      <c r="AB14" s="44"/>
    </row>
    <row r="15" spans="1:28" ht="12.75">
      <c r="A15" s="167">
        <v>12</v>
      </c>
      <c r="B15" s="36" t="s">
        <v>416</v>
      </c>
      <c r="C15" s="36" t="s">
        <v>417</v>
      </c>
      <c r="D15" s="36" t="s">
        <v>271</v>
      </c>
      <c r="E15" s="37">
        <v>20</v>
      </c>
      <c r="F15" s="37">
        <v>0</v>
      </c>
      <c r="G15" s="37">
        <v>14</v>
      </c>
      <c r="H15" s="37">
        <v>0</v>
      </c>
      <c r="I15" s="37">
        <v>0</v>
      </c>
      <c r="J15" s="37">
        <v>0</v>
      </c>
      <c r="K15" s="37">
        <v>0</v>
      </c>
      <c r="L15" s="38">
        <v>0</v>
      </c>
      <c r="M15" s="38">
        <v>0</v>
      </c>
      <c r="N15" s="38">
        <v>0</v>
      </c>
      <c r="O15" s="37">
        <v>0</v>
      </c>
      <c r="P15" s="37">
        <v>0</v>
      </c>
      <c r="Q15" s="37">
        <v>0</v>
      </c>
      <c r="R15" s="37">
        <v>16</v>
      </c>
      <c r="S15" s="37">
        <v>0</v>
      </c>
      <c r="T15" s="37">
        <v>0</v>
      </c>
      <c r="U15" s="171">
        <v>0</v>
      </c>
      <c r="V15" s="37">
        <v>0</v>
      </c>
      <c r="W15" s="206">
        <v>0</v>
      </c>
      <c r="X15" s="40">
        <f t="shared" si="0"/>
        <v>50</v>
      </c>
      <c r="Y15" s="51">
        <f t="shared" si="1"/>
        <v>50</v>
      </c>
      <c r="Z15" s="37">
        <v>20</v>
      </c>
      <c r="AA15" s="43">
        <f t="shared" si="2"/>
        <v>70</v>
      </c>
      <c r="AB15" s="44"/>
    </row>
    <row r="16" spans="1:28" ht="12.75">
      <c r="A16" s="167">
        <v>13</v>
      </c>
      <c r="B16" s="77" t="s">
        <v>151</v>
      </c>
      <c r="C16" s="77" t="s">
        <v>302</v>
      </c>
      <c r="D16" s="77" t="s">
        <v>108</v>
      </c>
      <c r="E16" s="37">
        <v>26</v>
      </c>
      <c r="F16" s="37">
        <v>24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8">
        <v>0</v>
      </c>
      <c r="M16" s="38">
        <v>0</v>
      </c>
      <c r="N16" s="38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171">
        <v>0</v>
      </c>
      <c r="V16" s="37">
        <v>0</v>
      </c>
      <c r="W16" s="39">
        <v>0</v>
      </c>
      <c r="X16" s="40">
        <f t="shared" si="0"/>
        <v>50</v>
      </c>
      <c r="Y16" s="41">
        <f t="shared" si="1"/>
        <v>50</v>
      </c>
      <c r="Z16" s="37">
        <v>0</v>
      </c>
      <c r="AA16" s="43">
        <f t="shared" si="2"/>
        <v>50</v>
      </c>
      <c r="AB16" s="44"/>
    </row>
    <row r="17" spans="1:28" ht="12.75">
      <c r="A17" s="167">
        <v>14</v>
      </c>
      <c r="B17" s="57" t="s">
        <v>53</v>
      </c>
      <c r="C17" s="58" t="s">
        <v>54</v>
      </c>
      <c r="D17" s="182" t="s">
        <v>55</v>
      </c>
      <c r="E17" s="37">
        <v>0</v>
      </c>
      <c r="F17" s="37">
        <v>0</v>
      </c>
      <c r="G17" s="37">
        <v>0</v>
      </c>
      <c r="H17" s="37">
        <v>22</v>
      </c>
      <c r="I17" s="37">
        <v>26</v>
      </c>
      <c r="J17" s="37">
        <v>0</v>
      </c>
      <c r="K17" s="37">
        <v>0</v>
      </c>
      <c r="L17" s="38">
        <v>0</v>
      </c>
      <c r="M17" s="38">
        <v>0</v>
      </c>
      <c r="N17" s="38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171">
        <v>0</v>
      </c>
      <c r="V17" s="37">
        <v>0</v>
      </c>
      <c r="W17" s="206">
        <v>0</v>
      </c>
      <c r="X17" s="60">
        <f t="shared" si="0"/>
        <v>48</v>
      </c>
      <c r="Y17" s="60">
        <f t="shared" si="1"/>
        <v>48</v>
      </c>
      <c r="Z17" s="37">
        <v>0</v>
      </c>
      <c r="AA17" s="43">
        <f t="shared" si="2"/>
        <v>48</v>
      </c>
      <c r="AB17" s="44"/>
    </row>
    <row r="18" spans="1:28" ht="12.75">
      <c r="A18" s="167">
        <v>15</v>
      </c>
      <c r="B18" s="36" t="s">
        <v>59</v>
      </c>
      <c r="C18" s="36" t="s">
        <v>60</v>
      </c>
      <c r="D18" s="36" t="s">
        <v>33</v>
      </c>
      <c r="E18" s="37">
        <v>0</v>
      </c>
      <c r="F18" s="37">
        <v>0</v>
      </c>
      <c r="G18" s="37">
        <v>30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8">
        <v>0</v>
      </c>
      <c r="N18" s="38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171">
        <v>0</v>
      </c>
      <c r="V18" s="37">
        <v>0</v>
      </c>
      <c r="W18" s="206">
        <v>0</v>
      </c>
      <c r="X18" s="40">
        <f t="shared" si="0"/>
        <v>30</v>
      </c>
      <c r="Y18" s="41">
        <f t="shared" si="1"/>
        <v>30</v>
      </c>
      <c r="Z18" s="37">
        <v>0</v>
      </c>
      <c r="AA18" s="43">
        <f t="shared" si="2"/>
        <v>30</v>
      </c>
      <c r="AB18" s="44"/>
    </row>
    <row r="19" spans="1:28" ht="12.75">
      <c r="A19" s="167">
        <v>16</v>
      </c>
      <c r="B19" s="58" t="s">
        <v>543</v>
      </c>
      <c r="C19" s="58" t="s">
        <v>641</v>
      </c>
      <c r="D19" s="58" t="s">
        <v>545</v>
      </c>
      <c r="E19" s="37">
        <v>0</v>
      </c>
      <c r="F19" s="37">
        <v>0</v>
      </c>
      <c r="G19" s="37">
        <v>28</v>
      </c>
      <c r="H19" s="37">
        <v>0</v>
      </c>
      <c r="I19" s="37">
        <v>0</v>
      </c>
      <c r="J19" s="37">
        <v>0</v>
      </c>
      <c r="K19" s="37">
        <v>0</v>
      </c>
      <c r="L19" s="38">
        <v>0</v>
      </c>
      <c r="M19" s="38">
        <v>0</v>
      </c>
      <c r="N19" s="38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171">
        <v>0</v>
      </c>
      <c r="V19" s="37">
        <v>0</v>
      </c>
      <c r="W19" s="206">
        <v>0</v>
      </c>
      <c r="X19" s="40">
        <f t="shared" si="0"/>
        <v>28</v>
      </c>
      <c r="Y19" s="40">
        <f t="shared" si="1"/>
        <v>28</v>
      </c>
      <c r="Z19" s="37">
        <v>0</v>
      </c>
      <c r="AA19" s="43">
        <f t="shared" si="2"/>
        <v>28</v>
      </c>
      <c r="AB19" s="44"/>
    </row>
    <row r="20" spans="1:28" ht="12.75">
      <c r="A20" s="167">
        <v>17</v>
      </c>
      <c r="B20" s="36" t="s">
        <v>103</v>
      </c>
      <c r="C20" s="36" t="s">
        <v>43</v>
      </c>
      <c r="D20" s="36" t="s">
        <v>268</v>
      </c>
      <c r="E20" s="37">
        <v>0</v>
      </c>
      <c r="F20" s="37">
        <v>0</v>
      </c>
      <c r="G20" s="37">
        <v>0</v>
      </c>
      <c r="H20" s="37">
        <v>28</v>
      </c>
      <c r="I20" s="37">
        <v>0</v>
      </c>
      <c r="J20" s="37">
        <v>0</v>
      </c>
      <c r="K20" s="37">
        <v>0</v>
      </c>
      <c r="L20" s="38">
        <v>0</v>
      </c>
      <c r="M20" s="38">
        <v>0</v>
      </c>
      <c r="N20" s="38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171">
        <v>0</v>
      </c>
      <c r="V20" s="37">
        <v>0</v>
      </c>
      <c r="W20" s="206">
        <v>0</v>
      </c>
      <c r="X20" s="40">
        <f t="shared" si="0"/>
        <v>28</v>
      </c>
      <c r="Y20" s="48">
        <f t="shared" si="1"/>
        <v>28</v>
      </c>
      <c r="Z20" s="37">
        <v>0</v>
      </c>
      <c r="AA20" s="43">
        <f t="shared" si="2"/>
        <v>28</v>
      </c>
      <c r="AB20" s="44"/>
    </row>
    <row r="21" spans="1:28" ht="12.75">
      <c r="A21" s="167">
        <v>18</v>
      </c>
      <c r="B21" s="58" t="s">
        <v>255</v>
      </c>
      <c r="C21" s="58" t="s">
        <v>110</v>
      </c>
      <c r="D21" s="58" t="s">
        <v>399</v>
      </c>
      <c r="E21" s="37">
        <v>0</v>
      </c>
      <c r="F21" s="37">
        <v>0</v>
      </c>
      <c r="G21" s="37">
        <v>0</v>
      </c>
      <c r="H21" s="37">
        <v>26</v>
      </c>
      <c r="I21" s="37">
        <v>0</v>
      </c>
      <c r="J21" s="37">
        <v>0</v>
      </c>
      <c r="K21" s="37">
        <v>0</v>
      </c>
      <c r="L21" s="38">
        <v>0</v>
      </c>
      <c r="M21" s="38">
        <v>0</v>
      </c>
      <c r="N21" s="38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171">
        <v>0</v>
      </c>
      <c r="V21" s="37">
        <v>0</v>
      </c>
      <c r="W21" s="39">
        <v>0</v>
      </c>
      <c r="X21" s="60">
        <f t="shared" si="0"/>
        <v>26</v>
      </c>
      <c r="Y21" s="60">
        <f t="shared" si="1"/>
        <v>26</v>
      </c>
      <c r="Z21" s="37">
        <v>0</v>
      </c>
      <c r="AA21" s="43">
        <f t="shared" si="2"/>
        <v>26</v>
      </c>
      <c r="AB21" s="44"/>
    </row>
    <row r="22" spans="1:28" ht="12.75">
      <c r="A22" s="167">
        <v>19</v>
      </c>
      <c r="B22" s="35" t="s">
        <v>543</v>
      </c>
      <c r="C22" s="36" t="s">
        <v>549</v>
      </c>
      <c r="D22" s="62" t="s">
        <v>545</v>
      </c>
      <c r="E22" s="37">
        <v>0</v>
      </c>
      <c r="F22" s="37">
        <v>0</v>
      </c>
      <c r="G22" s="37">
        <v>26</v>
      </c>
      <c r="H22" s="37">
        <v>0</v>
      </c>
      <c r="I22" s="37">
        <v>0</v>
      </c>
      <c r="J22" s="37">
        <v>0</v>
      </c>
      <c r="K22" s="37">
        <v>0</v>
      </c>
      <c r="L22" s="38">
        <v>0</v>
      </c>
      <c r="M22" s="38">
        <v>0</v>
      </c>
      <c r="N22" s="38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171">
        <v>0</v>
      </c>
      <c r="V22" s="37">
        <v>0</v>
      </c>
      <c r="W22" s="39">
        <v>0</v>
      </c>
      <c r="X22" s="40">
        <f t="shared" si="0"/>
        <v>26</v>
      </c>
      <c r="Y22" s="51">
        <f t="shared" si="1"/>
        <v>26</v>
      </c>
      <c r="Z22" s="37">
        <v>0</v>
      </c>
      <c r="AA22" s="43">
        <f t="shared" si="2"/>
        <v>26</v>
      </c>
      <c r="AB22" s="176"/>
    </row>
    <row r="23" spans="1:28" ht="12.75">
      <c r="A23" s="167">
        <v>20</v>
      </c>
      <c r="B23" s="35" t="s">
        <v>83</v>
      </c>
      <c r="C23" s="36" t="s">
        <v>84</v>
      </c>
      <c r="D23" s="62" t="s">
        <v>399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8">
        <v>0</v>
      </c>
      <c r="N23" s="38">
        <v>0</v>
      </c>
      <c r="O23" s="37">
        <v>26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171">
        <v>0</v>
      </c>
      <c r="V23" s="37">
        <v>0</v>
      </c>
      <c r="W23" s="39">
        <v>0</v>
      </c>
      <c r="X23" s="40">
        <f aca="true" t="shared" si="3" ref="X23:X67">SUM(E23:W23)</f>
        <v>26</v>
      </c>
      <c r="Y23" s="51">
        <f>LARGE(E23:W23,1)+LARGE(E23:W23,2)+LARGE(E23:W23,3)+LARGE(E23:W23,4)</f>
        <v>26</v>
      </c>
      <c r="Z23" s="37">
        <v>0</v>
      </c>
      <c r="AA23" s="43">
        <f aca="true" t="shared" si="4" ref="AA23:AA67">Y23+Z23</f>
        <v>26</v>
      </c>
      <c r="AB23" s="176"/>
    </row>
    <row r="24" spans="1:28" ht="12.75">
      <c r="A24" s="167">
        <v>21</v>
      </c>
      <c r="B24" s="58" t="s">
        <v>198</v>
      </c>
      <c r="C24" s="58" t="s">
        <v>199</v>
      </c>
      <c r="D24" s="58" t="s">
        <v>642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8">
        <v>0</v>
      </c>
      <c r="M24" s="38">
        <v>0</v>
      </c>
      <c r="N24" s="38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24</v>
      </c>
      <c r="U24" s="171">
        <v>0</v>
      </c>
      <c r="V24" s="37">
        <v>0</v>
      </c>
      <c r="W24" s="39">
        <v>0</v>
      </c>
      <c r="X24" s="40">
        <f t="shared" si="0"/>
        <v>24</v>
      </c>
      <c r="Y24" s="48">
        <f aca="true" t="shared" si="5" ref="Y24:Y47">LARGE(E24:W24,1)+LARGE(E24:W24,2)+LARGE(E24:W24,3)+LARGE(E24:W24,4)</f>
        <v>24</v>
      </c>
      <c r="Z24" s="37">
        <v>0</v>
      </c>
      <c r="AA24" s="43">
        <f t="shared" si="2"/>
        <v>24</v>
      </c>
      <c r="AB24" s="176"/>
    </row>
    <row r="25" spans="1:28" ht="12.75">
      <c r="A25" s="55">
        <v>22</v>
      </c>
      <c r="B25" s="36" t="s">
        <v>601</v>
      </c>
      <c r="C25" s="36" t="s">
        <v>234</v>
      </c>
      <c r="D25" s="36" t="s">
        <v>602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8">
        <v>0</v>
      </c>
      <c r="M25" s="38">
        <v>0</v>
      </c>
      <c r="N25" s="38">
        <v>0</v>
      </c>
      <c r="O25" s="37">
        <v>0</v>
      </c>
      <c r="P25" s="37">
        <v>24</v>
      </c>
      <c r="Q25" s="37">
        <v>0</v>
      </c>
      <c r="R25" s="37">
        <v>0</v>
      </c>
      <c r="S25" s="37">
        <v>0</v>
      </c>
      <c r="T25" s="37">
        <v>0</v>
      </c>
      <c r="U25" s="171">
        <v>0</v>
      </c>
      <c r="V25" s="37">
        <v>0</v>
      </c>
      <c r="W25" s="39">
        <v>0</v>
      </c>
      <c r="X25" s="51">
        <f t="shared" si="0"/>
        <v>24</v>
      </c>
      <c r="Y25" s="51">
        <f t="shared" si="1"/>
        <v>24</v>
      </c>
      <c r="Z25" s="37">
        <v>0</v>
      </c>
      <c r="AA25" s="43">
        <f t="shared" si="2"/>
        <v>24</v>
      </c>
      <c r="AB25" s="176"/>
    </row>
    <row r="26" spans="1:28" ht="12.75">
      <c r="A26" s="55">
        <v>23</v>
      </c>
      <c r="B26" s="35" t="s">
        <v>121</v>
      </c>
      <c r="C26" s="36" t="s">
        <v>444</v>
      </c>
      <c r="D26" s="71" t="s">
        <v>612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8">
        <v>0</v>
      </c>
      <c r="M26" s="38">
        <v>0</v>
      </c>
      <c r="N26" s="38">
        <v>0</v>
      </c>
      <c r="O26" s="37">
        <v>0</v>
      </c>
      <c r="P26" s="37">
        <v>0</v>
      </c>
      <c r="Q26" s="37">
        <v>0</v>
      </c>
      <c r="R26" s="37">
        <v>24</v>
      </c>
      <c r="S26" s="37">
        <v>0</v>
      </c>
      <c r="T26" s="37">
        <v>0</v>
      </c>
      <c r="U26" s="171">
        <v>0</v>
      </c>
      <c r="V26" s="37">
        <v>0</v>
      </c>
      <c r="W26" s="39">
        <v>0</v>
      </c>
      <c r="X26" s="40">
        <f>SUM(E26:W26)</f>
        <v>24</v>
      </c>
      <c r="Y26" s="51">
        <f t="shared" si="5"/>
        <v>24</v>
      </c>
      <c r="Z26" s="37">
        <v>0</v>
      </c>
      <c r="AA26" s="43">
        <f>Y26+Z26</f>
        <v>24</v>
      </c>
      <c r="AB26" s="69"/>
    </row>
    <row r="27" spans="1:28" ht="12.75">
      <c r="A27" s="55">
        <v>24</v>
      </c>
      <c r="B27" s="35" t="s">
        <v>547</v>
      </c>
      <c r="C27" s="36" t="s">
        <v>548</v>
      </c>
      <c r="D27" s="62" t="s">
        <v>30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8">
        <v>0</v>
      </c>
      <c r="M27" s="38">
        <v>0</v>
      </c>
      <c r="N27" s="38">
        <v>0</v>
      </c>
      <c r="O27" s="37">
        <v>0</v>
      </c>
      <c r="P27" s="37">
        <v>0</v>
      </c>
      <c r="Q27" s="37">
        <v>24</v>
      </c>
      <c r="R27" s="37">
        <v>0</v>
      </c>
      <c r="S27" s="37">
        <v>0</v>
      </c>
      <c r="T27" s="37">
        <v>0</v>
      </c>
      <c r="U27" s="171">
        <v>0</v>
      </c>
      <c r="V27" s="37">
        <v>0</v>
      </c>
      <c r="W27" s="39">
        <v>0</v>
      </c>
      <c r="X27" s="40">
        <f t="shared" si="3"/>
        <v>24</v>
      </c>
      <c r="Y27" s="51">
        <f t="shared" si="5"/>
        <v>24</v>
      </c>
      <c r="Z27" s="37">
        <v>0</v>
      </c>
      <c r="AA27" s="43">
        <f t="shared" si="4"/>
        <v>24</v>
      </c>
      <c r="AB27" s="176"/>
    </row>
    <row r="28" spans="1:28" ht="12.75">
      <c r="A28" s="55">
        <v>25</v>
      </c>
      <c r="B28" s="36" t="s">
        <v>62</v>
      </c>
      <c r="C28" s="36" t="s">
        <v>643</v>
      </c>
      <c r="D28" s="36" t="s">
        <v>285</v>
      </c>
      <c r="E28" s="37">
        <v>0</v>
      </c>
      <c r="F28" s="37">
        <v>0</v>
      </c>
      <c r="G28" s="37">
        <v>12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8">
        <v>0</v>
      </c>
      <c r="N28" s="38">
        <v>0</v>
      </c>
      <c r="O28" s="37">
        <v>0</v>
      </c>
      <c r="P28" s="37">
        <v>0</v>
      </c>
      <c r="Q28" s="37">
        <v>0</v>
      </c>
      <c r="R28" s="37">
        <v>12</v>
      </c>
      <c r="S28" s="37">
        <v>0</v>
      </c>
      <c r="T28" s="37">
        <v>0</v>
      </c>
      <c r="U28" s="171">
        <v>0</v>
      </c>
      <c r="V28" s="37">
        <v>0</v>
      </c>
      <c r="W28" s="39">
        <v>0</v>
      </c>
      <c r="X28" s="40">
        <f t="shared" si="0"/>
        <v>24</v>
      </c>
      <c r="Y28" s="48">
        <f t="shared" si="1"/>
        <v>24</v>
      </c>
      <c r="Z28" s="37">
        <v>0</v>
      </c>
      <c r="AA28" s="43">
        <f t="shared" si="2"/>
        <v>24</v>
      </c>
      <c r="AB28" s="69"/>
    </row>
    <row r="29" spans="1:28" ht="12.75">
      <c r="A29" s="55">
        <v>26</v>
      </c>
      <c r="B29" s="36" t="s">
        <v>450</v>
      </c>
      <c r="C29" s="36" t="s">
        <v>49</v>
      </c>
      <c r="D29" s="36" t="s">
        <v>55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8">
        <v>0</v>
      </c>
      <c r="M29" s="38">
        <v>0</v>
      </c>
      <c r="N29" s="38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22</v>
      </c>
      <c r="U29" s="171">
        <v>0</v>
      </c>
      <c r="V29" s="37">
        <v>0</v>
      </c>
      <c r="W29" s="39">
        <v>0</v>
      </c>
      <c r="X29" s="40">
        <f t="shared" si="0"/>
        <v>22</v>
      </c>
      <c r="Y29" s="51">
        <f t="shared" si="5"/>
        <v>22</v>
      </c>
      <c r="Z29" s="37">
        <v>0</v>
      </c>
      <c r="AA29" s="43">
        <f t="shared" si="2"/>
        <v>22</v>
      </c>
      <c r="AB29" s="44"/>
    </row>
    <row r="30" spans="1:28" ht="12.75">
      <c r="A30" s="55">
        <v>27</v>
      </c>
      <c r="B30" s="36" t="s">
        <v>567</v>
      </c>
      <c r="C30" s="36" t="s">
        <v>32</v>
      </c>
      <c r="D30" s="36" t="s">
        <v>30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8">
        <v>0</v>
      </c>
      <c r="M30" s="38">
        <v>0</v>
      </c>
      <c r="N30" s="38">
        <v>0</v>
      </c>
      <c r="O30" s="37">
        <v>0</v>
      </c>
      <c r="P30" s="37">
        <v>0</v>
      </c>
      <c r="Q30" s="37">
        <v>22</v>
      </c>
      <c r="R30" s="37">
        <v>0</v>
      </c>
      <c r="S30" s="37">
        <v>0</v>
      </c>
      <c r="T30" s="37">
        <v>0</v>
      </c>
      <c r="U30" s="171">
        <v>0</v>
      </c>
      <c r="V30" s="37">
        <v>0</v>
      </c>
      <c r="W30" s="39">
        <v>0</v>
      </c>
      <c r="X30" s="40">
        <f t="shared" si="3"/>
        <v>22</v>
      </c>
      <c r="Y30" s="48">
        <f t="shared" si="5"/>
        <v>22</v>
      </c>
      <c r="Z30" s="37">
        <v>0</v>
      </c>
      <c r="AA30" s="43">
        <f t="shared" si="4"/>
        <v>22</v>
      </c>
      <c r="AB30" s="69"/>
    </row>
    <row r="31" spans="1:28" ht="12.75">
      <c r="A31" s="55">
        <v>28</v>
      </c>
      <c r="B31" s="36" t="s">
        <v>90</v>
      </c>
      <c r="C31" s="36" t="s">
        <v>128</v>
      </c>
      <c r="D31" s="36" t="s">
        <v>305</v>
      </c>
      <c r="E31" s="37">
        <v>0</v>
      </c>
      <c r="F31" s="37">
        <v>22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8">
        <v>0</v>
      </c>
      <c r="M31" s="38">
        <v>0</v>
      </c>
      <c r="N31" s="38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171">
        <v>0</v>
      </c>
      <c r="V31" s="37">
        <v>0</v>
      </c>
      <c r="W31" s="39">
        <v>0</v>
      </c>
      <c r="X31" s="40">
        <f t="shared" si="0"/>
        <v>22</v>
      </c>
      <c r="Y31" s="48">
        <f t="shared" si="1"/>
        <v>22</v>
      </c>
      <c r="Z31" s="37">
        <v>0</v>
      </c>
      <c r="AA31" s="43">
        <f t="shared" si="2"/>
        <v>22</v>
      </c>
      <c r="AB31" s="176"/>
    </row>
    <row r="32" spans="1:28" ht="12.75">
      <c r="A32" s="55">
        <v>29</v>
      </c>
      <c r="B32" s="35" t="s">
        <v>67</v>
      </c>
      <c r="C32" s="36" t="s">
        <v>250</v>
      </c>
      <c r="D32" s="36" t="s">
        <v>55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8">
        <v>0</v>
      </c>
      <c r="M32" s="38">
        <v>0</v>
      </c>
      <c r="N32" s="38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20</v>
      </c>
      <c r="U32" s="171">
        <v>0</v>
      </c>
      <c r="V32" s="37">
        <v>0</v>
      </c>
      <c r="W32" s="39">
        <v>0</v>
      </c>
      <c r="X32" s="40">
        <f t="shared" si="3"/>
        <v>20</v>
      </c>
      <c r="Y32" s="48">
        <f aca="true" t="shared" si="6" ref="Y32:Y63">LARGE(E32:W32,1)+LARGE(E32:W32,2)+LARGE(E32:W32,3)+LARGE(E32:W32,4)</f>
        <v>20</v>
      </c>
      <c r="Z32" s="37">
        <v>0</v>
      </c>
      <c r="AA32" s="43">
        <f t="shared" si="4"/>
        <v>20</v>
      </c>
      <c r="AB32" s="176"/>
    </row>
    <row r="33" spans="1:28" ht="12.75">
      <c r="A33" s="55">
        <v>30</v>
      </c>
      <c r="B33" s="36" t="s">
        <v>121</v>
      </c>
      <c r="C33" s="36" t="s">
        <v>229</v>
      </c>
      <c r="D33" s="36" t="s">
        <v>74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8">
        <v>0</v>
      </c>
      <c r="N33" s="38">
        <v>0</v>
      </c>
      <c r="O33" s="37">
        <v>0</v>
      </c>
      <c r="P33" s="37">
        <v>0</v>
      </c>
      <c r="Q33" s="37">
        <v>20</v>
      </c>
      <c r="R33" s="37">
        <v>0</v>
      </c>
      <c r="S33" s="37">
        <v>0</v>
      </c>
      <c r="T33" s="37">
        <v>0</v>
      </c>
      <c r="U33" s="171">
        <v>0</v>
      </c>
      <c r="V33" s="37">
        <v>0</v>
      </c>
      <c r="W33" s="39">
        <v>0</v>
      </c>
      <c r="X33" s="40">
        <f t="shared" si="3"/>
        <v>20</v>
      </c>
      <c r="Y33" s="41">
        <f t="shared" si="5"/>
        <v>20</v>
      </c>
      <c r="Z33" s="37">
        <v>0</v>
      </c>
      <c r="AA33" s="43">
        <f t="shared" si="4"/>
        <v>20</v>
      </c>
      <c r="AB33" s="44"/>
    </row>
    <row r="34" spans="1:28" ht="12.75">
      <c r="A34" s="55">
        <v>31</v>
      </c>
      <c r="B34" s="36" t="s">
        <v>384</v>
      </c>
      <c r="C34" s="36" t="s">
        <v>79</v>
      </c>
      <c r="D34" s="71" t="s">
        <v>612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8">
        <v>0</v>
      </c>
      <c r="M34" s="38">
        <v>0</v>
      </c>
      <c r="N34" s="38">
        <v>0</v>
      </c>
      <c r="O34" s="37">
        <v>0</v>
      </c>
      <c r="P34" s="37">
        <v>0</v>
      </c>
      <c r="Q34" s="37">
        <v>0</v>
      </c>
      <c r="R34" s="37">
        <v>18</v>
      </c>
      <c r="S34" s="37">
        <v>0</v>
      </c>
      <c r="T34" s="37">
        <v>0</v>
      </c>
      <c r="U34" s="171">
        <v>0</v>
      </c>
      <c r="V34" s="37">
        <v>0</v>
      </c>
      <c r="W34" s="39">
        <v>0</v>
      </c>
      <c r="X34" s="40">
        <f t="shared" si="3"/>
        <v>18</v>
      </c>
      <c r="Y34" s="51">
        <f>LARGE(E34:W34,1)+LARGE(E34:W34,2)+LARGE(E34:W34,3)+LARGE(E34:W34,4)</f>
        <v>18</v>
      </c>
      <c r="Z34" s="37">
        <v>0</v>
      </c>
      <c r="AA34" s="43">
        <f t="shared" si="4"/>
        <v>18</v>
      </c>
      <c r="AB34" s="44"/>
    </row>
    <row r="35" spans="1:28" ht="12.75">
      <c r="A35" s="55">
        <v>32</v>
      </c>
      <c r="B35" s="64" t="s">
        <v>644</v>
      </c>
      <c r="C35" s="64" t="s">
        <v>302</v>
      </c>
      <c r="D35" s="64" t="s">
        <v>645</v>
      </c>
      <c r="E35" s="37">
        <v>0</v>
      </c>
      <c r="F35" s="37">
        <v>0</v>
      </c>
      <c r="G35" s="37">
        <v>16</v>
      </c>
      <c r="H35" s="37">
        <v>0</v>
      </c>
      <c r="I35" s="37">
        <v>0</v>
      </c>
      <c r="J35" s="37">
        <v>0</v>
      </c>
      <c r="K35" s="37">
        <v>0</v>
      </c>
      <c r="L35" s="38">
        <v>0</v>
      </c>
      <c r="M35" s="38">
        <v>0</v>
      </c>
      <c r="N35" s="38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171">
        <v>0</v>
      </c>
      <c r="V35" s="37">
        <v>0</v>
      </c>
      <c r="W35" s="39">
        <v>0</v>
      </c>
      <c r="X35" s="40">
        <f t="shared" si="0"/>
        <v>16</v>
      </c>
      <c r="Y35" s="41">
        <f t="shared" si="1"/>
        <v>16</v>
      </c>
      <c r="Z35" s="37">
        <v>0</v>
      </c>
      <c r="AA35" s="43">
        <f t="shared" si="2"/>
        <v>16</v>
      </c>
      <c r="AB35" s="176"/>
    </row>
    <row r="36" spans="1:28" ht="12.75">
      <c r="A36" s="34">
        <v>33</v>
      </c>
      <c r="B36" s="400" t="s">
        <v>558</v>
      </c>
      <c r="C36" s="400" t="s">
        <v>646</v>
      </c>
      <c r="D36" s="400" t="s">
        <v>399</v>
      </c>
      <c r="E36" s="37">
        <v>0</v>
      </c>
      <c r="F36" s="37">
        <v>0</v>
      </c>
      <c r="G36" s="37">
        <v>0</v>
      </c>
      <c r="H36" s="37">
        <v>16</v>
      </c>
      <c r="I36" s="37">
        <v>0</v>
      </c>
      <c r="J36" s="37">
        <v>0</v>
      </c>
      <c r="K36" s="37">
        <v>0</v>
      </c>
      <c r="L36" s="38">
        <v>0</v>
      </c>
      <c r="M36" s="38">
        <v>0</v>
      </c>
      <c r="N36" s="38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171">
        <v>0</v>
      </c>
      <c r="V36" s="37">
        <v>0</v>
      </c>
      <c r="W36" s="39">
        <v>0</v>
      </c>
      <c r="X36" s="40">
        <f t="shared" si="0"/>
        <v>16</v>
      </c>
      <c r="Y36" s="48">
        <f t="shared" si="1"/>
        <v>16</v>
      </c>
      <c r="Z36" s="37">
        <v>0</v>
      </c>
      <c r="AA36" s="43">
        <f t="shared" si="2"/>
        <v>16</v>
      </c>
      <c r="AB36" s="176"/>
    </row>
    <row r="37" spans="1:28" ht="12.75">
      <c r="A37" s="55">
        <v>34</v>
      </c>
      <c r="B37" s="36" t="s">
        <v>97</v>
      </c>
      <c r="C37" s="36" t="s">
        <v>73</v>
      </c>
      <c r="D37" s="36" t="s">
        <v>502</v>
      </c>
      <c r="E37" s="37">
        <v>14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8">
        <v>0</v>
      </c>
      <c r="M37" s="38">
        <v>0</v>
      </c>
      <c r="N37" s="38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171">
        <v>0</v>
      </c>
      <c r="V37" s="37">
        <v>0</v>
      </c>
      <c r="W37" s="39">
        <v>0</v>
      </c>
      <c r="X37" s="40">
        <f t="shared" si="0"/>
        <v>14</v>
      </c>
      <c r="Y37" s="41">
        <f t="shared" si="1"/>
        <v>14</v>
      </c>
      <c r="Z37" s="37">
        <v>0</v>
      </c>
      <c r="AA37" s="43">
        <f t="shared" si="2"/>
        <v>14</v>
      </c>
      <c r="AB37" s="69"/>
    </row>
    <row r="38" spans="1:28" ht="12.75">
      <c r="A38" s="55">
        <v>35</v>
      </c>
      <c r="B38" s="36" t="s">
        <v>647</v>
      </c>
      <c r="C38" s="36" t="s">
        <v>648</v>
      </c>
      <c r="D38" s="36" t="s">
        <v>649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8">
        <v>0</v>
      </c>
      <c r="N38" s="38">
        <v>0</v>
      </c>
      <c r="O38" s="37">
        <v>0</v>
      </c>
      <c r="P38" s="37">
        <v>0</v>
      </c>
      <c r="Q38" s="37">
        <v>0</v>
      </c>
      <c r="R38" s="37">
        <v>14</v>
      </c>
      <c r="S38" s="37">
        <v>0</v>
      </c>
      <c r="T38" s="37">
        <v>0</v>
      </c>
      <c r="U38" s="171">
        <v>0</v>
      </c>
      <c r="V38" s="37">
        <v>0</v>
      </c>
      <c r="W38" s="39">
        <v>0</v>
      </c>
      <c r="X38" s="40">
        <f t="shared" si="3"/>
        <v>14</v>
      </c>
      <c r="Y38" s="51">
        <f>LARGE(E38:W38,1)+LARGE(E38:W38,2)+LARGE(E38:W38,3)+LARGE(E38:W38,4)</f>
        <v>14</v>
      </c>
      <c r="Z38" s="37">
        <v>0</v>
      </c>
      <c r="AA38" s="43">
        <f t="shared" si="4"/>
        <v>14</v>
      </c>
      <c r="AB38" s="176"/>
    </row>
    <row r="39" spans="1:28" ht="12.75">
      <c r="A39" s="55">
        <v>35</v>
      </c>
      <c r="B39" s="64" t="s">
        <v>650</v>
      </c>
      <c r="C39" s="64" t="s">
        <v>390</v>
      </c>
      <c r="D39" s="64" t="s">
        <v>305</v>
      </c>
      <c r="E39" s="37">
        <v>12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8">
        <v>0</v>
      </c>
      <c r="M39" s="38">
        <v>0</v>
      </c>
      <c r="N39" s="38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171">
        <v>0</v>
      </c>
      <c r="V39" s="37">
        <v>0</v>
      </c>
      <c r="W39" s="39">
        <v>0</v>
      </c>
      <c r="X39" s="40">
        <f t="shared" si="0"/>
        <v>12</v>
      </c>
      <c r="Y39" s="51">
        <f t="shared" si="1"/>
        <v>12</v>
      </c>
      <c r="Z39" s="37">
        <v>0</v>
      </c>
      <c r="AA39" s="43">
        <f t="shared" si="2"/>
        <v>12</v>
      </c>
      <c r="AB39" s="176"/>
    </row>
    <row r="40" spans="1:28" ht="12.75">
      <c r="A40" s="459">
        <v>36</v>
      </c>
      <c r="B40" s="460" t="s">
        <v>651</v>
      </c>
      <c r="C40" s="460" t="s">
        <v>652</v>
      </c>
      <c r="D40" s="460" t="s">
        <v>645</v>
      </c>
      <c r="E40" s="196">
        <v>0</v>
      </c>
      <c r="F40" s="196">
        <v>0</v>
      </c>
      <c r="G40" s="196">
        <v>10</v>
      </c>
      <c r="H40" s="196">
        <v>0</v>
      </c>
      <c r="I40" s="196">
        <v>0</v>
      </c>
      <c r="J40" s="196">
        <v>0</v>
      </c>
      <c r="K40" s="196">
        <v>0</v>
      </c>
      <c r="L40" s="461">
        <v>0</v>
      </c>
      <c r="M40" s="461">
        <v>0</v>
      </c>
      <c r="N40" s="461">
        <v>0</v>
      </c>
      <c r="O40" s="196">
        <v>0</v>
      </c>
      <c r="P40" s="196">
        <v>0</v>
      </c>
      <c r="Q40" s="196">
        <v>0</v>
      </c>
      <c r="R40" s="196">
        <v>0</v>
      </c>
      <c r="S40" s="196">
        <v>0</v>
      </c>
      <c r="T40" s="196">
        <v>0</v>
      </c>
      <c r="U40" s="462">
        <v>0</v>
      </c>
      <c r="V40" s="196">
        <v>0</v>
      </c>
      <c r="W40" s="463">
        <v>0</v>
      </c>
      <c r="X40" s="464">
        <f t="shared" si="0"/>
        <v>10</v>
      </c>
      <c r="Y40" s="465">
        <f t="shared" si="1"/>
        <v>10</v>
      </c>
      <c r="Z40" s="196">
        <v>0</v>
      </c>
      <c r="AA40" s="466">
        <f t="shared" si="2"/>
        <v>10</v>
      </c>
      <c r="AB40" s="401"/>
    </row>
    <row r="41" spans="1:28" ht="12.75">
      <c r="A41" s="467">
        <v>37</v>
      </c>
      <c r="B41" s="468" t="s">
        <v>653</v>
      </c>
      <c r="C41" s="469" t="s">
        <v>298</v>
      </c>
      <c r="D41" s="469" t="s">
        <v>249</v>
      </c>
      <c r="E41" s="206">
        <v>0</v>
      </c>
      <c r="F41" s="206">
        <v>0</v>
      </c>
      <c r="G41" s="206">
        <v>0</v>
      </c>
      <c r="H41" s="206">
        <v>0</v>
      </c>
      <c r="I41" s="206">
        <v>0</v>
      </c>
      <c r="J41" s="206">
        <v>0</v>
      </c>
      <c r="K41" s="206">
        <v>0</v>
      </c>
      <c r="L41" s="206">
        <v>0</v>
      </c>
      <c r="M41" s="206">
        <v>0</v>
      </c>
      <c r="N41" s="206">
        <v>0</v>
      </c>
      <c r="O41" s="206">
        <v>0</v>
      </c>
      <c r="P41" s="206">
        <v>0</v>
      </c>
      <c r="Q41" s="206">
        <v>0</v>
      </c>
      <c r="R41" s="206">
        <v>0</v>
      </c>
      <c r="S41" s="206">
        <v>0</v>
      </c>
      <c r="T41" s="206">
        <v>0</v>
      </c>
      <c r="U41" s="206">
        <v>0</v>
      </c>
      <c r="V41" s="206">
        <v>0</v>
      </c>
      <c r="W41" s="206">
        <v>0</v>
      </c>
      <c r="X41" s="207">
        <f t="shared" si="0"/>
        <v>0</v>
      </c>
      <c r="Y41" s="229">
        <f t="shared" si="5"/>
        <v>0</v>
      </c>
      <c r="Z41" s="209"/>
      <c r="AA41" s="344">
        <f t="shared" si="2"/>
        <v>0</v>
      </c>
      <c r="AB41" s="470"/>
    </row>
    <row r="42" spans="1:28" ht="12.75">
      <c r="A42" s="467">
        <v>38</v>
      </c>
      <c r="B42" s="468" t="s">
        <v>552</v>
      </c>
      <c r="C42" s="469" t="s">
        <v>374</v>
      </c>
      <c r="D42" s="469" t="s">
        <v>271</v>
      </c>
      <c r="E42" s="206">
        <v>0</v>
      </c>
      <c r="F42" s="206">
        <v>0</v>
      </c>
      <c r="G42" s="206">
        <v>0</v>
      </c>
      <c r="H42" s="206">
        <v>0</v>
      </c>
      <c r="I42" s="206">
        <v>0</v>
      </c>
      <c r="J42" s="206">
        <v>0</v>
      </c>
      <c r="K42" s="206">
        <v>0</v>
      </c>
      <c r="L42" s="206">
        <v>0</v>
      </c>
      <c r="M42" s="206">
        <v>0</v>
      </c>
      <c r="N42" s="206">
        <v>0</v>
      </c>
      <c r="O42" s="206">
        <v>0</v>
      </c>
      <c r="P42" s="206">
        <v>0</v>
      </c>
      <c r="Q42" s="206">
        <v>0</v>
      </c>
      <c r="R42" s="206">
        <v>0</v>
      </c>
      <c r="S42" s="206">
        <v>0</v>
      </c>
      <c r="T42" s="206">
        <v>0</v>
      </c>
      <c r="U42" s="206">
        <v>0</v>
      </c>
      <c r="V42" s="206">
        <v>0</v>
      </c>
      <c r="W42" s="206">
        <v>0</v>
      </c>
      <c r="X42" s="207">
        <f t="shared" si="0"/>
        <v>0</v>
      </c>
      <c r="Y42" s="207">
        <f t="shared" si="5"/>
        <v>0</v>
      </c>
      <c r="Z42" s="209"/>
      <c r="AA42" s="344">
        <f t="shared" si="2"/>
        <v>0</v>
      </c>
      <c r="AB42" s="471"/>
    </row>
    <row r="43" spans="1:28" ht="12.75">
      <c r="A43" s="467">
        <v>39</v>
      </c>
      <c r="B43" s="472" t="s">
        <v>654</v>
      </c>
      <c r="C43" s="473" t="s">
        <v>436</v>
      </c>
      <c r="D43" s="473" t="s">
        <v>271</v>
      </c>
      <c r="E43" s="206">
        <v>0</v>
      </c>
      <c r="F43" s="206">
        <v>0</v>
      </c>
      <c r="G43" s="206">
        <v>0</v>
      </c>
      <c r="H43" s="206">
        <v>0</v>
      </c>
      <c r="I43" s="206">
        <v>0</v>
      </c>
      <c r="J43" s="206">
        <v>0</v>
      </c>
      <c r="K43" s="206">
        <v>0</v>
      </c>
      <c r="L43" s="206">
        <v>0</v>
      </c>
      <c r="M43" s="206">
        <v>0</v>
      </c>
      <c r="N43" s="206">
        <v>0</v>
      </c>
      <c r="O43" s="206">
        <v>0</v>
      </c>
      <c r="P43" s="206">
        <v>0</v>
      </c>
      <c r="Q43" s="206">
        <v>0</v>
      </c>
      <c r="R43" s="206">
        <v>0</v>
      </c>
      <c r="S43" s="206">
        <v>0</v>
      </c>
      <c r="T43" s="206">
        <v>0</v>
      </c>
      <c r="U43" s="206">
        <v>0</v>
      </c>
      <c r="V43" s="206">
        <v>0</v>
      </c>
      <c r="W43" s="206">
        <v>0</v>
      </c>
      <c r="X43" s="229">
        <f t="shared" si="0"/>
        <v>0</v>
      </c>
      <c r="Y43" s="229">
        <f t="shared" si="5"/>
        <v>0</v>
      </c>
      <c r="Z43" s="209"/>
      <c r="AA43" s="344">
        <f t="shared" si="2"/>
        <v>0</v>
      </c>
      <c r="AB43" s="474"/>
    </row>
    <row r="44" spans="1:28" ht="12.75">
      <c r="A44" s="467">
        <v>40</v>
      </c>
      <c r="B44" s="468" t="s">
        <v>121</v>
      </c>
      <c r="C44" s="469" t="s">
        <v>427</v>
      </c>
      <c r="D44" s="469" t="s">
        <v>30</v>
      </c>
      <c r="E44" s="206">
        <v>0</v>
      </c>
      <c r="F44" s="206">
        <v>0</v>
      </c>
      <c r="G44" s="206">
        <v>0</v>
      </c>
      <c r="H44" s="206">
        <v>0</v>
      </c>
      <c r="I44" s="206">
        <v>0</v>
      </c>
      <c r="J44" s="206">
        <v>0</v>
      </c>
      <c r="K44" s="206">
        <v>0</v>
      </c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206">
        <v>0</v>
      </c>
      <c r="R44" s="206">
        <v>0</v>
      </c>
      <c r="S44" s="206">
        <v>0</v>
      </c>
      <c r="T44" s="206">
        <v>0</v>
      </c>
      <c r="U44" s="206">
        <v>0</v>
      </c>
      <c r="V44" s="206">
        <v>0</v>
      </c>
      <c r="W44" s="206">
        <v>0</v>
      </c>
      <c r="X44" s="207">
        <f t="shared" si="0"/>
        <v>0</v>
      </c>
      <c r="Y44" s="229">
        <f t="shared" si="5"/>
        <v>0</v>
      </c>
      <c r="Z44" s="209"/>
      <c r="AA44" s="344">
        <f t="shared" si="2"/>
        <v>0</v>
      </c>
      <c r="AB44" s="471"/>
    </row>
    <row r="45" spans="1:28" ht="12.75">
      <c r="A45" s="467">
        <v>41</v>
      </c>
      <c r="B45" s="472" t="s">
        <v>36</v>
      </c>
      <c r="C45" s="473" t="s">
        <v>37</v>
      </c>
      <c r="D45" s="473" t="s">
        <v>249</v>
      </c>
      <c r="E45" s="206">
        <v>0</v>
      </c>
      <c r="F45" s="206">
        <v>0</v>
      </c>
      <c r="G45" s="206">
        <v>0</v>
      </c>
      <c r="H45" s="206">
        <v>0</v>
      </c>
      <c r="I45" s="206">
        <v>0</v>
      </c>
      <c r="J45" s="206">
        <v>0</v>
      </c>
      <c r="K45" s="206">
        <v>0</v>
      </c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206">
        <v>0</v>
      </c>
      <c r="R45" s="206">
        <v>0</v>
      </c>
      <c r="S45" s="206">
        <v>0</v>
      </c>
      <c r="T45" s="206">
        <v>0</v>
      </c>
      <c r="U45" s="206">
        <v>0</v>
      </c>
      <c r="V45" s="206">
        <v>0</v>
      </c>
      <c r="W45" s="206">
        <v>0</v>
      </c>
      <c r="X45" s="229">
        <f t="shared" si="3"/>
        <v>0</v>
      </c>
      <c r="Y45" s="229">
        <f t="shared" si="5"/>
        <v>0</v>
      </c>
      <c r="Z45" s="209"/>
      <c r="AA45" s="344">
        <f t="shared" si="4"/>
        <v>0</v>
      </c>
      <c r="AB45" s="474"/>
    </row>
    <row r="46" spans="1:28" ht="12.75">
      <c r="A46" s="467">
        <v>42</v>
      </c>
      <c r="B46" s="472" t="s">
        <v>107</v>
      </c>
      <c r="C46" s="473" t="s">
        <v>98</v>
      </c>
      <c r="D46" s="473" t="s">
        <v>108</v>
      </c>
      <c r="E46" s="206">
        <v>0</v>
      </c>
      <c r="F46" s="206">
        <v>0</v>
      </c>
      <c r="G46" s="206">
        <v>0</v>
      </c>
      <c r="H46" s="206">
        <v>0</v>
      </c>
      <c r="I46" s="206">
        <v>0</v>
      </c>
      <c r="J46" s="206">
        <v>0</v>
      </c>
      <c r="K46" s="206">
        <v>0</v>
      </c>
      <c r="L46" s="206">
        <v>0</v>
      </c>
      <c r="M46" s="206">
        <v>0</v>
      </c>
      <c r="N46" s="206">
        <v>0</v>
      </c>
      <c r="O46" s="206">
        <v>0</v>
      </c>
      <c r="P46" s="206">
        <v>0</v>
      </c>
      <c r="Q46" s="206">
        <v>0</v>
      </c>
      <c r="R46" s="206">
        <v>0</v>
      </c>
      <c r="S46" s="206">
        <v>0</v>
      </c>
      <c r="T46" s="206">
        <v>0</v>
      </c>
      <c r="U46" s="206">
        <v>0</v>
      </c>
      <c r="V46" s="206">
        <v>0</v>
      </c>
      <c r="W46" s="206">
        <v>0</v>
      </c>
      <c r="X46" s="229">
        <f t="shared" si="3"/>
        <v>0</v>
      </c>
      <c r="Y46" s="229">
        <f t="shared" si="5"/>
        <v>0</v>
      </c>
      <c r="Z46" s="209"/>
      <c r="AA46" s="344">
        <f t="shared" si="4"/>
        <v>0</v>
      </c>
      <c r="AB46" s="470"/>
    </row>
    <row r="47" spans="1:28" ht="12.75">
      <c r="A47" s="467">
        <v>44</v>
      </c>
      <c r="B47" s="472" t="s">
        <v>31</v>
      </c>
      <c r="C47" s="473" t="s">
        <v>32</v>
      </c>
      <c r="D47" s="473" t="s">
        <v>150</v>
      </c>
      <c r="E47" s="206">
        <v>0</v>
      </c>
      <c r="F47" s="206">
        <v>0</v>
      </c>
      <c r="G47" s="206">
        <v>0</v>
      </c>
      <c r="H47" s="206">
        <v>0</v>
      </c>
      <c r="I47" s="206">
        <v>0</v>
      </c>
      <c r="J47" s="206">
        <v>0</v>
      </c>
      <c r="K47" s="206">
        <v>0</v>
      </c>
      <c r="L47" s="206">
        <v>0</v>
      </c>
      <c r="M47" s="206">
        <v>0</v>
      </c>
      <c r="N47" s="206">
        <v>0</v>
      </c>
      <c r="O47" s="206">
        <v>0</v>
      </c>
      <c r="P47" s="206">
        <v>0</v>
      </c>
      <c r="Q47" s="206">
        <v>0</v>
      </c>
      <c r="R47" s="206">
        <v>0</v>
      </c>
      <c r="S47" s="206">
        <v>0</v>
      </c>
      <c r="T47" s="206">
        <v>0</v>
      </c>
      <c r="U47" s="206">
        <v>0</v>
      </c>
      <c r="V47" s="206">
        <v>0</v>
      </c>
      <c r="W47" s="206">
        <v>0</v>
      </c>
      <c r="X47" s="207">
        <f t="shared" si="3"/>
        <v>0</v>
      </c>
      <c r="Y47" s="208">
        <f t="shared" si="5"/>
        <v>0</v>
      </c>
      <c r="Z47" s="209"/>
      <c r="AA47" s="344">
        <f t="shared" si="4"/>
        <v>0</v>
      </c>
      <c r="AB47" s="470"/>
    </row>
    <row r="48" spans="1:28" ht="12.75">
      <c r="A48" s="475">
        <v>45</v>
      </c>
      <c r="B48" s="468" t="s">
        <v>195</v>
      </c>
      <c r="C48" s="469" t="s">
        <v>124</v>
      </c>
      <c r="D48" s="469" t="s">
        <v>74</v>
      </c>
      <c r="E48" s="206">
        <v>0</v>
      </c>
      <c r="F48" s="206">
        <v>0</v>
      </c>
      <c r="G48" s="206">
        <v>0</v>
      </c>
      <c r="H48" s="206">
        <v>0</v>
      </c>
      <c r="I48" s="206">
        <v>0</v>
      </c>
      <c r="J48" s="206">
        <v>0</v>
      </c>
      <c r="K48" s="206">
        <v>0</v>
      </c>
      <c r="L48" s="206">
        <v>0</v>
      </c>
      <c r="M48" s="206">
        <v>0</v>
      </c>
      <c r="N48" s="206">
        <v>0</v>
      </c>
      <c r="O48" s="206">
        <v>0</v>
      </c>
      <c r="P48" s="206">
        <v>0</v>
      </c>
      <c r="Q48" s="206">
        <v>0</v>
      </c>
      <c r="R48" s="206">
        <v>0</v>
      </c>
      <c r="S48" s="206">
        <v>0</v>
      </c>
      <c r="T48" s="206">
        <v>0</v>
      </c>
      <c r="U48" s="206">
        <v>0</v>
      </c>
      <c r="V48" s="206">
        <v>0</v>
      </c>
      <c r="W48" s="206">
        <v>0</v>
      </c>
      <c r="X48" s="207">
        <f t="shared" si="3"/>
        <v>0</v>
      </c>
      <c r="Y48" s="229">
        <f t="shared" si="6"/>
        <v>0</v>
      </c>
      <c r="Z48" s="209"/>
      <c r="AA48" s="344">
        <f t="shared" si="4"/>
        <v>0</v>
      </c>
      <c r="AB48" s="470"/>
    </row>
    <row r="49" spans="1:28" ht="12.75">
      <c r="A49" s="476">
        <v>46</v>
      </c>
      <c r="B49" s="473" t="s">
        <v>140</v>
      </c>
      <c r="C49" s="473" t="s">
        <v>141</v>
      </c>
      <c r="D49" s="473" t="s">
        <v>142</v>
      </c>
      <c r="E49" s="206">
        <v>0</v>
      </c>
      <c r="F49" s="206">
        <v>0</v>
      </c>
      <c r="G49" s="206">
        <v>0</v>
      </c>
      <c r="H49" s="206">
        <v>0</v>
      </c>
      <c r="I49" s="206">
        <v>0</v>
      </c>
      <c r="J49" s="206">
        <v>0</v>
      </c>
      <c r="K49" s="206">
        <v>0</v>
      </c>
      <c r="L49" s="206">
        <v>0</v>
      </c>
      <c r="M49" s="206">
        <v>0</v>
      </c>
      <c r="N49" s="206">
        <v>0</v>
      </c>
      <c r="O49" s="206">
        <v>0</v>
      </c>
      <c r="P49" s="206">
        <v>0</v>
      </c>
      <c r="Q49" s="206">
        <v>0</v>
      </c>
      <c r="R49" s="206">
        <v>0</v>
      </c>
      <c r="S49" s="206">
        <v>0</v>
      </c>
      <c r="T49" s="206">
        <v>0</v>
      </c>
      <c r="U49" s="206">
        <v>0</v>
      </c>
      <c r="V49" s="206">
        <v>0</v>
      </c>
      <c r="W49" s="206">
        <v>0</v>
      </c>
      <c r="X49" s="207">
        <f t="shared" si="3"/>
        <v>0</v>
      </c>
      <c r="Y49" s="229">
        <f t="shared" si="6"/>
        <v>0</v>
      </c>
      <c r="Z49" s="209"/>
      <c r="AA49" s="344">
        <f t="shared" si="4"/>
        <v>0</v>
      </c>
      <c r="AB49" s="470"/>
    </row>
    <row r="50" spans="1:28" ht="12.75">
      <c r="A50" s="476">
        <v>47</v>
      </c>
      <c r="B50" s="473" t="s">
        <v>627</v>
      </c>
      <c r="C50" s="473" t="s">
        <v>76</v>
      </c>
      <c r="D50" s="473" t="s">
        <v>150</v>
      </c>
      <c r="E50" s="206">
        <v>0</v>
      </c>
      <c r="F50" s="206">
        <v>0</v>
      </c>
      <c r="G50" s="206">
        <v>0</v>
      </c>
      <c r="H50" s="206">
        <v>0</v>
      </c>
      <c r="I50" s="206">
        <v>0</v>
      </c>
      <c r="J50" s="206">
        <v>0</v>
      </c>
      <c r="K50" s="206">
        <v>0</v>
      </c>
      <c r="L50" s="206">
        <v>0</v>
      </c>
      <c r="M50" s="206">
        <v>0</v>
      </c>
      <c r="N50" s="206">
        <v>0</v>
      </c>
      <c r="O50" s="206">
        <v>0</v>
      </c>
      <c r="P50" s="206">
        <v>0</v>
      </c>
      <c r="Q50" s="206">
        <v>0</v>
      </c>
      <c r="R50" s="206">
        <v>0</v>
      </c>
      <c r="S50" s="206">
        <v>0</v>
      </c>
      <c r="T50" s="206">
        <v>0</v>
      </c>
      <c r="U50" s="206">
        <v>0</v>
      </c>
      <c r="V50" s="206">
        <v>0</v>
      </c>
      <c r="W50" s="206">
        <v>0</v>
      </c>
      <c r="X50" s="229">
        <f t="shared" si="3"/>
        <v>0</v>
      </c>
      <c r="Y50" s="229">
        <f t="shared" si="6"/>
        <v>0</v>
      </c>
      <c r="Z50" s="209"/>
      <c r="AA50" s="344">
        <f t="shared" si="4"/>
        <v>0</v>
      </c>
      <c r="AB50" s="470"/>
    </row>
    <row r="51" spans="1:28" ht="12.75">
      <c r="A51" s="476">
        <v>48</v>
      </c>
      <c r="B51" s="469" t="s">
        <v>456</v>
      </c>
      <c r="C51" s="469" t="s">
        <v>84</v>
      </c>
      <c r="D51" s="469" t="s">
        <v>655</v>
      </c>
      <c r="E51" s="206">
        <v>0</v>
      </c>
      <c r="F51" s="206">
        <v>0</v>
      </c>
      <c r="G51" s="206">
        <v>0</v>
      </c>
      <c r="H51" s="206">
        <v>0</v>
      </c>
      <c r="I51" s="206">
        <v>0</v>
      </c>
      <c r="J51" s="206">
        <v>0</v>
      </c>
      <c r="K51" s="206">
        <v>0</v>
      </c>
      <c r="L51" s="206">
        <v>0</v>
      </c>
      <c r="M51" s="206">
        <v>0</v>
      </c>
      <c r="N51" s="206">
        <v>0</v>
      </c>
      <c r="O51" s="206">
        <v>0</v>
      </c>
      <c r="P51" s="206">
        <v>0</v>
      </c>
      <c r="Q51" s="206">
        <v>0</v>
      </c>
      <c r="R51" s="206">
        <v>0</v>
      </c>
      <c r="S51" s="206">
        <v>0</v>
      </c>
      <c r="T51" s="206">
        <v>0</v>
      </c>
      <c r="U51" s="206">
        <v>0</v>
      </c>
      <c r="V51" s="206">
        <v>0</v>
      </c>
      <c r="W51" s="206">
        <v>0</v>
      </c>
      <c r="X51" s="233">
        <f t="shared" si="3"/>
        <v>0</v>
      </c>
      <c r="Y51" s="233">
        <f t="shared" si="6"/>
        <v>0</v>
      </c>
      <c r="Z51" s="209"/>
      <c r="AA51" s="344">
        <f t="shared" si="4"/>
        <v>0</v>
      </c>
      <c r="AB51" s="470"/>
    </row>
    <row r="52" spans="1:28" ht="12.75">
      <c r="A52" s="476">
        <v>49</v>
      </c>
      <c r="B52" s="469" t="s">
        <v>656</v>
      </c>
      <c r="C52" s="469" t="s">
        <v>114</v>
      </c>
      <c r="D52" s="469" t="s">
        <v>142</v>
      </c>
      <c r="E52" s="206">
        <v>0</v>
      </c>
      <c r="F52" s="206">
        <v>0</v>
      </c>
      <c r="G52" s="206">
        <v>0</v>
      </c>
      <c r="H52" s="206">
        <v>0</v>
      </c>
      <c r="I52" s="206">
        <v>0</v>
      </c>
      <c r="J52" s="206">
        <v>0</v>
      </c>
      <c r="K52" s="206">
        <v>0</v>
      </c>
      <c r="L52" s="206">
        <v>0</v>
      </c>
      <c r="M52" s="206">
        <v>0</v>
      </c>
      <c r="N52" s="206">
        <v>0</v>
      </c>
      <c r="O52" s="206">
        <v>0</v>
      </c>
      <c r="P52" s="206">
        <v>0</v>
      </c>
      <c r="Q52" s="206">
        <v>0</v>
      </c>
      <c r="R52" s="206">
        <v>0</v>
      </c>
      <c r="S52" s="206">
        <v>0</v>
      </c>
      <c r="T52" s="206">
        <v>0</v>
      </c>
      <c r="U52" s="206">
        <v>0</v>
      </c>
      <c r="V52" s="206">
        <v>0</v>
      </c>
      <c r="W52" s="206">
        <v>0</v>
      </c>
      <c r="X52" s="207">
        <f t="shared" si="3"/>
        <v>0</v>
      </c>
      <c r="Y52" s="208">
        <f t="shared" si="6"/>
        <v>0</v>
      </c>
      <c r="Z52" s="209"/>
      <c r="AA52" s="344">
        <f t="shared" si="4"/>
        <v>0</v>
      </c>
      <c r="AB52" s="474"/>
    </row>
    <row r="53" spans="1:28" ht="12.75">
      <c r="A53" s="476">
        <v>50</v>
      </c>
      <c r="B53" s="473" t="s">
        <v>657</v>
      </c>
      <c r="C53" s="473" t="s">
        <v>207</v>
      </c>
      <c r="D53" s="473" t="s">
        <v>545</v>
      </c>
      <c r="E53" s="206">
        <v>0</v>
      </c>
      <c r="F53" s="206">
        <v>0</v>
      </c>
      <c r="G53" s="206">
        <v>0</v>
      </c>
      <c r="H53" s="206">
        <v>0</v>
      </c>
      <c r="I53" s="206">
        <v>0</v>
      </c>
      <c r="J53" s="206">
        <v>0</v>
      </c>
      <c r="K53" s="206">
        <v>0</v>
      </c>
      <c r="L53" s="206">
        <v>0</v>
      </c>
      <c r="M53" s="206">
        <v>0</v>
      </c>
      <c r="N53" s="206">
        <v>0</v>
      </c>
      <c r="O53" s="206">
        <v>0</v>
      </c>
      <c r="P53" s="206">
        <v>0</v>
      </c>
      <c r="Q53" s="206">
        <v>0</v>
      </c>
      <c r="R53" s="206">
        <v>0</v>
      </c>
      <c r="S53" s="206">
        <v>0</v>
      </c>
      <c r="T53" s="206">
        <v>0</v>
      </c>
      <c r="U53" s="206">
        <v>0</v>
      </c>
      <c r="V53" s="206">
        <v>0</v>
      </c>
      <c r="W53" s="206">
        <v>0</v>
      </c>
      <c r="X53" s="207">
        <f t="shared" si="3"/>
        <v>0</v>
      </c>
      <c r="Y53" s="208">
        <f t="shared" si="6"/>
        <v>0</v>
      </c>
      <c r="Z53" s="209"/>
      <c r="AA53" s="344">
        <f t="shared" si="4"/>
        <v>0</v>
      </c>
      <c r="AB53" s="470"/>
    </row>
    <row r="54" spans="1:28" ht="12.75">
      <c r="A54" s="476">
        <v>51</v>
      </c>
      <c r="B54" s="473" t="s">
        <v>140</v>
      </c>
      <c r="C54" s="473" t="s">
        <v>229</v>
      </c>
      <c r="D54" s="473" t="s">
        <v>142</v>
      </c>
      <c r="E54" s="206">
        <v>0</v>
      </c>
      <c r="F54" s="206">
        <v>0</v>
      </c>
      <c r="G54" s="206">
        <v>0</v>
      </c>
      <c r="H54" s="206">
        <v>0</v>
      </c>
      <c r="I54" s="206">
        <v>0</v>
      </c>
      <c r="J54" s="206">
        <v>0</v>
      </c>
      <c r="K54" s="206">
        <v>0</v>
      </c>
      <c r="L54" s="206">
        <v>0</v>
      </c>
      <c r="M54" s="206">
        <v>0</v>
      </c>
      <c r="N54" s="206">
        <v>0</v>
      </c>
      <c r="O54" s="206">
        <v>0</v>
      </c>
      <c r="P54" s="206">
        <v>0</v>
      </c>
      <c r="Q54" s="206">
        <v>0</v>
      </c>
      <c r="R54" s="206">
        <v>0</v>
      </c>
      <c r="S54" s="206">
        <v>0</v>
      </c>
      <c r="T54" s="206">
        <v>0</v>
      </c>
      <c r="U54" s="206">
        <v>0</v>
      </c>
      <c r="V54" s="206">
        <v>0</v>
      </c>
      <c r="W54" s="206">
        <v>0</v>
      </c>
      <c r="X54" s="207">
        <f t="shared" si="3"/>
        <v>0</v>
      </c>
      <c r="Y54" s="225">
        <f t="shared" si="6"/>
        <v>0</v>
      </c>
      <c r="Z54" s="209"/>
      <c r="AA54" s="344">
        <f t="shared" si="4"/>
        <v>0</v>
      </c>
      <c r="AB54" s="470"/>
    </row>
    <row r="55" spans="1:28" ht="12.75">
      <c r="A55" s="476">
        <v>52</v>
      </c>
      <c r="B55" s="473" t="s">
        <v>132</v>
      </c>
      <c r="C55" s="473" t="s">
        <v>503</v>
      </c>
      <c r="D55" s="473" t="s">
        <v>55</v>
      </c>
      <c r="E55" s="206">
        <v>0</v>
      </c>
      <c r="F55" s="206">
        <v>0</v>
      </c>
      <c r="G55" s="206">
        <v>0</v>
      </c>
      <c r="H55" s="206">
        <v>0</v>
      </c>
      <c r="I55" s="206">
        <v>0</v>
      </c>
      <c r="J55" s="206">
        <v>0</v>
      </c>
      <c r="K55" s="206">
        <v>0</v>
      </c>
      <c r="L55" s="206">
        <v>0</v>
      </c>
      <c r="M55" s="206">
        <v>0</v>
      </c>
      <c r="N55" s="206">
        <v>0</v>
      </c>
      <c r="O55" s="206">
        <v>0</v>
      </c>
      <c r="P55" s="206">
        <v>0</v>
      </c>
      <c r="Q55" s="206">
        <v>0</v>
      </c>
      <c r="R55" s="206">
        <v>0</v>
      </c>
      <c r="S55" s="206">
        <v>0</v>
      </c>
      <c r="T55" s="206">
        <v>0</v>
      </c>
      <c r="U55" s="206">
        <v>0</v>
      </c>
      <c r="V55" s="206">
        <v>0</v>
      </c>
      <c r="W55" s="206">
        <v>0</v>
      </c>
      <c r="X55" s="207">
        <f t="shared" si="3"/>
        <v>0</v>
      </c>
      <c r="Y55" s="229">
        <f t="shared" si="6"/>
        <v>0</v>
      </c>
      <c r="Z55" s="209"/>
      <c r="AA55" s="344">
        <f t="shared" si="4"/>
        <v>0</v>
      </c>
      <c r="AB55" s="470"/>
    </row>
    <row r="56" spans="1:28" ht="12.75">
      <c r="A56" s="476">
        <v>53</v>
      </c>
      <c r="B56" s="469" t="s">
        <v>157</v>
      </c>
      <c r="C56" s="469" t="s">
        <v>118</v>
      </c>
      <c r="D56" s="469" t="s">
        <v>44</v>
      </c>
      <c r="E56" s="206">
        <v>0</v>
      </c>
      <c r="F56" s="206">
        <v>0</v>
      </c>
      <c r="G56" s="206">
        <v>0</v>
      </c>
      <c r="H56" s="206">
        <v>0</v>
      </c>
      <c r="I56" s="206">
        <v>0</v>
      </c>
      <c r="J56" s="206">
        <v>0</v>
      </c>
      <c r="K56" s="206">
        <v>0</v>
      </c>
      <c r="L56" s="206">
        <v>0</v>
      </c>
      <c r="M56" s="206">
        <v>0</v>
      </c>
      <c r="N56" s="206">
        <v>0</v>
      </c>
      <c r="O56" s="206">
        <v>0</v>
      </c>
      <c r="P56" s="206">
        <v>0</v>
      </c>
      <c r="Q56" s="206">
        <v>0</v>
      </c>
      <c r="R56" s="206">
        <v>0</v>
      </c>
      <c r="S56" s="206">
        <v>0</v>
      </c>
      <c r="T56" s="206">
        <v>0</v>
      </c>
      <c r="U56" s="206">
        <v>0</v>
      </c>
      <c r="V56" s="206">
        <v>0</v>
      </c>
      <c r="W56" s="206">
        <v>0</v>
      </c>
      <c r="X56" s="207">
        <f t="shared" si="3"/>
        <v>0</v>
      </c>
      <c r="Y56" s="229">
        <f t="shared" si="6"/>
        <v>0</v>
      </c>
      <c r="Z56" s="209"/>
      <c r="AA56" s="344">
        <f t="shared" si="4"/>
        <v>0</v>
      </c>
      <c r="AB56" s="470"/>
    </row>
    <row r="57" spans="1:28" ht="12.75">
      <c r="A57" s="476">
        <v>54</v>
      </c>
      <c r="B57" s="469" t="s">
        <v>658</v>
      </c>
      <c r="C57" s="469" t="s">
        <v>204</v>
      </c>
      <c r="D57" s="469" t="s">
        <v>74</v>
      </c>
      <c r="E57" s="206">
        <v>0</v>
      </c>
      <c r="F57" s="206">
        <v>0</v>
      </c>
      <c r="G57" s="206">
        <v>0</v>
      </c>
      <c r="H57" s="206">
        <v>0</v>
      </c>
      <c r="I57" s="206">
        <v>0</v>
      </c>
      <c r="J57" s="206">
        <v>0</v>
      </c>
      <c r="K57" s="206">
        <v>0</v>
      </c>
      <c r="L57" s="206">
        <v>0</v>
      </c>
      <c r="M57" s="206">
        <v>0</v>
      </c>
      <c r="N57" s="206">
        <v>0</v>
      </c>
      <c r="O57" s="206">
        <v>0</v>
      </c>
      <c r="P57" s="206">
        <v>0</v>
      </c>
      <c r="Q57" s="206">
        <v>0</v>
      </c>
      <c r="R57" s="206">
        <v>0</v>
      </c>
      <c r="S57" s="206">
        <v>0</v>
      </c>
      <c r="T57" s="206">
        <v>0</v>
      </c>
      <c r="U57" s="206">
        <v>0</v>
      </c>
      <c r="V57" s="206">
        <v>0</v>
      </c>
      <c r="W57" s="206">
        <v>0</v>
      </c>
      <c r="X57" s="207">
        <f t="shared" si="3"/>
        <v>0</v>
      </c>
      <c r="Y57" s="229">
        <f t="shared" si="6"/>
        <v>0</v>
      </c>
      <c r="Z57" s="209"/>
      <c r="AA57" s="344">
        <f t="shared" si="4"/>
        <v>0</v>
      </c>
      <c r="AB57" s="474"/>
    </row>
    <row r="58" spans="1:28" ht="12.75">
      <c r="A58" s="476">
        <v>55</v>
      </c>
      <c r="B58" s="473" t="s">
        <v>36</v>
      </c>
      <c r="C58" s="473" t="s">
        <v>246</v>
      </c>
      <c r="D58" s="473" t="s">
        <v>38</v>
      </c>
      <c r="E58" s="206">
        <v>0</v>
      </c>
      <c r="F58" s="206">
        <v>0</v>
      </c>
      <c r="G58" s="206">
        <v>0</v>
      </c>
      <c r="H58" s="206">
        <v>0</v>
      </c>
      <c r="I58" s="206">
        <v>0</v>
      </c>
      <c r="J58" s="206">
        <v>0</v>
      </c>
      <c r="K58" s="206">
        <v>0</v>
      </c>
      <c r="L58" s="206">
        <v>0</v>
      </c>
      <c r="M58" s="206">
        <v>0</v>
      </c>
      <c r="N58" s="206">
        <v>0</v>
      </c>
      <c r="O58" s="206">
        <v>0</v>
      </c>
      <c r="P58" s="206">
        <v>0</v>
      </c>
      <c r="Q58" s="206">
        <v>0</v>
      </c>
      <c r="R58" s="206">
        <v>0</v>
      </c>
      <c r="S58" s="206">
        <v>0</v>
      </c>
      <c r="T58" s="206">
        <v>0</v>
      </c>
      <c r="U58" s="206">
        <v>0</v>
      </c>
      <c r="V58" s="206">
        <v>0</v>
      </c>
      <c r="W58" s="206">
        <v>0</v>
      </c>
      <c r="X58" s="229">
        <f t="shared" si="3"/>
        <v>0</v>
      </c>
      <c r="Y58" s="229">
        <f t="shared" si="6"/>
        <v>0</v>
      </c>
      <c r="Z58" s="209"/>
      <c r="AA58" s="344">
        <f t="shared" si="4"/>
        <v>0</v>
      </c>
      <c r="AB58" s="470"/>
    </row>
    <row r="59" spans="1:28" ht="12.75">
      <c r="A59" s="476">
        <v>56</v>
      </c>
      <c r="B59" s="469" t="s">
        <v>659</v>
      </c>
      <c r="C59" s="469" t="s">
        <v>234</v>
      </c>
      <c r="D59" s="469" t="s">
        <v>38</v>
      </c>
      <c r="E59" s="206">
        <v>0</v>
      </c>
      <c r="F59" s="206">
        <v>0</v>
      </c>
      <c r="G59" s="206">
        <v>0</v>
      </c>
      <c r="H59" s="206">
        <v>0</v>
      </c>
      <c r="I59" s="206">
        <v>0</v>
      </c>
      <c r="J59" s="206">
        <v>0</v>
      </c>
      <c r="K59" s="206">
        <v>0</v>
      </c>
      <c r="L59" s="206">
        <v>0</v>
      </c>
      <c r="M59" s="206">
        <v>0</v>
      </c>
      <c r="N59" s="206">
        <v>0</v>
      </c>
      <c r="O59" s="206">
        <v>0</v>
      </c>
      <c r="P59" s="206">
        <v>0</v>
      </c>
      <c r="Q59" s="206">
        <v>0</v>
      </c>
      <c r="R59" s="206">
        <v>0</v>
      </c>
      <c r="S59" s="206">
        <v>0</v>
      </c>
      <c r="T59" s="206">
        <v>0</v>
      </c>
      <c r="U59" s="206">
        <v>0</v>
      </c>
      <c r="V59" s="206">
        <v>0</v>
      </c>
      <c r="W59" s="206">
        <v>0</v>
      </c>
      <c r="X59" s="233">
        <f t="shared" si="3"/>
        <v>0</v>
      </c>
      <c r="Y59" s="233">
        <f t="shared" si="6"/>
        <v>0</v>
      </c>
      <c r="Z59" s="209"/>
      <c r="AA59" s="344">
        <f t="shared" si="4"/>
        <v>0</v>
      </c>
      <c r="AB59" s="470"/>
    </row>
    <row r="60" spans="1:28" ht="12.75">
      <c r="A60" s="476">
        <v>57</v>
      </c>
      <c r="B60" s="469" t="s">
        <v>147</v>
      </c>
      <c r="C60" s="469" t="s">
        <v>120</v>
      </c>
      <c r="D60" s="469" t="s">
        <v>106</v>
      </c>
      <c r="E60" s="206">
        <v>0</v>
      </c>
      <c r="F60" s="206">
        <v>0</v>
      </c>
      <c r="G60" s="206">
        <v>0</v>
      </c>
      <c r="H60" s="206">
        <v>0</v>
      </c>
      <c r="I60" s="206">
        <v>0</v>
      </c>
      <c r="J60" s="206">
        <v>0</v>
      </c>
      <c r="K60" s="206">
        <v>0</v>
      </c>
      <c r="L60" s="206">
        <v>0</v>
      </c>
      <c r="M60" s="206">
        <v>0</v>
      </c>
      <c r="N60" s="206">
        <v>0</v>
      </c>
      <c r="O60" s="206">
        <v>0</v>
      </c>
      <c r="P60" s="206">
        <v>0</v>
      </c>
      <c r="Q60" s="206">
        <v>0</v>
      </c>
      <c r="R60" s="206">
        <v>0</v>
      </c>
      <c r="S60" s="206">
        <v>0</v>
      </c>
      <c r="T60" s="206">
        <v>0</v>
      </c>
      <c r="U60" s="206">
        <v>0</v>
      </c>
      <c r="V60" s="206">
        <v>0</v>
      </c>
      <c r="W60" s="206">
        <v>0</v>
      </c>
      <c r="X60" s="207">
        <f t="shared" si="3"/>
        <v>0</v>
      </c>
      <c r="Y60" s="225">
        <f t="shared" si="6"/>
        <v>0</v>
      </c>
      <c r="Z60" s="209"/>
      <c r="AA60" s="344">
        <f t="shared" si="4"/>
        <v>0</v>
      </c>
      <c r="AB60" s="470"/>
    </row>
    <row r="61" spans="1:28" ht="12.75">
      <c r="A61" s="476">
        <v>58</v>
      </c>
      <c r="B61" s="477" t="s">
        <v>660</v>
      </c>
      <c r="C61" s="477" t="s">
        <v>661</v>
      </c>
      <c r="D61" s="477" t="s">
        <v>44</v>
      </c>
      <c r="E61" s="206">
        <v>0</v>
      </c>
      <c r="F61" s="206">
        <v>0</v>
      </c>
      <c r="G61" s="206">
        <v>0</v>
      </c>
      <c r="H61" s="206">
        <v>0</v>
      </c>
      <c r="I61" s="206">
        <v>0</v>
      </c>
      <c r="J61" s="206">
        <v>0</v>
      </c>
      <c r="K61" s="206">
        <v>0</v>
      </c>
      <c r="L61" s="206">
        <v>0</v>
      </c>
      <c r="M61" s="206">
        <v>0</v>
      </c>
      <c r="N61" s="206">
        <v>0</v>
      </c>
      <c r="O61" s="206">
        <v>0</v>
      </c>
      <c r="P61" s="206">
        <v>0</v>
      </c>
      <c r="Q61" s="206">
        <v>0</v>
      </c>
      <c r="R61" s="206">
        <v>0</v>
      </c>
      <c r="S61" s="206">
        <v>0</v>
      </c>
      <c r="T61" s="206">
        <v>0</v>
      </c>
      <c r="U61" s="206">
        <v>0</v>
      </c>
      <c r="V61" s="206">
        <v>0</v>
      </c>
      <c r="W61" s="206">
        <v>0</v>
      </c>
      <c r="X61" s="207">
        <f t="shared" si="3"/>
        <v>0</v>
      </c>
      <c r="Y61" s="208">
        <f t="shared" si="6"/>
        <v>0</v>
      </c>
      <c r="Z61" s="209"/>
      <c r="AA61" s="344">
        <f t="shared" si="4"/>
        <v>0</v>
      </c>
      <c r="AB61" s="470"/>
    </row>
    <row r="62" spans="1:28" ht="12.75">
      <c r="A62" s="476">
        <v>59</v>
      </c>
      <c r="B62" s="469" t="s">
        <v>464</v>
      </c>
      <c r="C62" s="469" t="s">
        <v>237</v>
      </c>
      <c r="D62" s="469" t="s">
        <v>30</v>
      </c>
      <c r="E62" s="206">
        <v>0</v>
      </c>
      <c r="F62" s="206">
        <v>0</v>
      </c>
      <c r="G62" s="206">
        <v>0</v>
      </c>
      <c r="H62" s="206">
        <v>0</v>
      </c>
      <c r="I62" s="206">
        <v>0</v>
      </c>
      <c r="J62" s="206">
        <v>0</v>
      </c>
      <c r="K62" s="206">
        <v>0</v>
      </c>
      <c r="L62" s="206">
        <v>0</v>
      </c>
      <c r="M62" s="206">
        <v>0</v>
      </c>
      <c r="N62" s="206">
        <v>0</v>
      </c>
      <c r="O62" s="206">
        <v>0</v>
      </c>
      <c r="P62" s="206">
        <v>0</v>
      </c>
      <c r="Q62" s="206">
        <v>0</v>
      </c>
      <c r="R62" s="206">
        <v>0</v>
      </c>
      <c r="S62" s="206">
        <v>0</v>
      </c>
      <c r="T62" s="206">
        <v>0</v>
      </c>
      <c r="U62" s="206">
        <v>0</v>
      </c>
      <c r="V62" s="206">
        <v>0</v>
      </c>
      <c r="W62" s="206">
        <v>0</v>
      </c>
      <c r="X62" s="207">
        <f t="shared" si="3"/>
        <v>0</v>
      </c>
      <c r="Y62" s="208">
        <f t="shared" si="6"/>
        <v>0</v>
      </c>
      <c r="Z62" s="209"/>
      <c r="AA62" s="344">
        <f t="shared" si="4"/>
        <v>0</v>
      </c>
      <c r="AB62" s="470"/>
    </row>
    <row r="63" spans="1:28" ht="12.75">
      <c r="A63" s="476">
        <v>60</v>
      </c>
      <c r="B63" s="473" t="s">
        <v>575</v>
      </c>
      <c r="C63" s="473" t="s">
        <v>207</v>
      </c>
      <c r="D63" s="473" t="s">
        <v>662</v>
      </c>
      <c r="E63" s="206">
        <v>0</v>
      </c>
      <c r="F63" s="206">
        <v>0</v>
      </c>
      <c r="G63" s="206">
        <v>0</v>
      </c>
      <c r="H63" s="206">
        <v>0</v>
      </c>
      <c r="I63" s="206">
        <v>0</v>
      </c>
      <c r="J63" s="206">
        <v>0</v>
      </c>
      <c r="K63" s="206">
        <v>0</v>
      </c>
      <c r="L63" s="206">
        <v>0</v>
      </c>
      <c r="M63" s="206">
        <v>0</v>
      </c>
      <c r="N63" s="206">
        <v>0</v>
      </c>
      <c r="O63" s="206">
        <v>0</v>
      </c>
      <c r="P63" s="206">
        <v>0</v>
      </c>
      <c r="Q63" s="206">
        <v>0</v>
      </c>
      <c r="R63" s="206">
        <v>0</v>
      </c>
      <c r="S63" s="206">
        <v>0</v>
      </c>
      <c r="T63" s="206">
        <v>0</v>
      </c>
      <c r="U63" s="206">
        <v>0</v>
      </c>
      <c r="V63" s="206">
        <v>0</v>
      </c>
      <c r="W63" s="206">
        <v>0</v>
      </c>
      <c r="X63" s="207">
        <f t="shared" si="3"/>
        <v>0</v>
      </c>
      <c r="Y63" s="225">
        <f t="shared" si="6"/>
        <v>0</v>
      </c>
      <c r="Z63" s="209"/>
      <c r="AA63" s="344">
        <f t="shared" si="4"/>
        <v>0</v>
      </c>
      <c r="AB63" s="470"/>
    </row>
    <row r="64" spans="1:28" ht="12.75">
      <c r="A64" s="476">
        <v>61</v>
      </c>
      <c r="B64" s="473" t="s">
        <v>623</v>
      </c>
      <c r="C64" s="473" t="s">
        <v>98</v>
      </c>
      <c r="D64" s="473" t="s">
        <v>663</v>
      </c>
      <c r="E64" s="206">
        <v>0</v>
      </c>
      <c r="F64" s="206">
        <v>0</v>
      </c>
      <c r="G64" s="206">
        <v>0</v>
      </c>
      <c r="H64" s="206">
        <v>0</v>
      </c>
      <c r="I64" s="206">
        <v>0</v>
      </c>
      <c r="J64" s="206">
        <v>0</v>
      </c>
      <c r="K64" s="206">
        <v>0</v>
      </c>
      <c r="L64" s="206">
        <v>0</v>
      </c>
      <c r="M64" s="206">
        <v>0</v>
      </c>
      <c r="N64" s="206">
        <v>0</v>
      </c>
      <c r="O64" s="206">
        <v>0</v>
      </c>
      <c r="P64" s="206">
        <v>0</v>
      </c>
      <c r="Q64" s="206">
        <v>0</v>
      </c>
      <c r="R64" s="206">
        <v>0</v>
      </c>
      <c r="S64" s="206">
        <v>0</v>
      </c>
      <c r="T64" s="206">
        <v>0</v>
      </c>
      <c r="U64" s="206">
        <v>0</v>
      </c>
      <c r="V64" s="206">
        <v>0</v>
      </c>
      <c r="W64" s="206">
        <v>0</v>
      </c>
      <c r="X64" s="207">
        <f t="shared" si="3"/>
        <v>0</v>
      </c>
      <c r="Y64" s="225">
        <v>0</v>
      </c>
      <c r="Z64" s="209"/>
      <c r="AA64" s="344">
        <f t="shared" si="4"/>
        <v>0</v>
      </c>
      <c r="AB64" s="474"/>
    </row>
    <row r="65" spans="1:28" ht="12.75">
      <c r="A65" s="476">
        <v>62</v>
      </c>
      <c r="B65" s="469" t="s">
        <v>151</v>
      </c>
      <c r="C65" s="469" t="s">
        <v>35</v>
      </c>
      <c r="D65" s="469" t="s">
        <v>30</v>
      </c>
      <c r="E65" s="206">
        <v>0</v>
      </c>
      <c r="F65" s="206">
        <v>0</v>
      </c>
      <c r="G65" s="206">
        <v>0</v>
      </c>
      <c r="H65" s="206">
        <v>0</v>
      </c>
      <c r="I65" s="206">
        <v>0</v>
      </c>
      <c r="J65" s="206">
        <v>0</v>
      </c>
      <c r="K65" s="206">
        <v>0</v>
      </c>
      <c r="L65" s="206">
        <v>0</v>
      </c>
      <c r="M65" s="206">
        <v>0</v>
      </c>
      <c r="N65" s="206">
        <v>0</v>
      </c>
      <c r="O65" s="206">
        <v>0</v>
      </c>
      <c r="P65" s="206">
        <v>0</v>
      </c>
      <c r="Q65" s="206">
        <v>0</v>
      </c>
      <c r="R65" s="206">
        <v>0</v>
      </c>
      <c r="S65" s="206">
        <v>0</v>
      </c>
      <c r="T65" s="206">
        <v>0</v>
      </c>
      <c r="U65" s="206">
        <v>0</v>
      </c>
      <c r="V65" s="206">
        <v>0</v>
      </c>
      <c r="W65" s="206">
        <v>0</v>
      </c>
      <c r="X65" s="207">
        <f t="shared" si="3"/>
        <v>0</v>
      </c>
      <c r="Y65" s="229">
        <f aca="true" t="shared" si="7" ref="Y65:Y72">LARGE(E65:W65,1)+LARGE(E65:W65,2)+LARGE(E65:W65,3)+LARGE(E65:W65,4)</f>
        <v>0</v>
      </c>
      <c r="Z65" s="209"/>
      <c r="AA65" s="344">
        <f t="shared" si="4"/>
        <v>0</v>
      </c>
      <c r="AB65" s="470"/>
    </row>
    <row r="66" spans="1:28" ht="12.75">
      <c r="A66" s="476">
        <v>63</v>
      </c>
      <c r="B66" s="473" t="s">
        <v>78</v>
      </c>
      <c r="C66" s="473" t="s">
        <v>79</v>
      </c>
      <c r="D66" s="473" t="s">
        <v>664</v>
      </c>
      <c r="E66" s="206">
        <v>0</v>
      </c>
      <c r="F66" s="206">
        <v>0</v>
      </c>
      <c r="G66" s="206">
        <v>0</v>
      </c>
      <c r="H66" s="206">
        <v>0</v>
      </c>
      <c r="I66" s="206">
        <v>0</v>
      </c>
      <c r="J66" s="206">
        <v>0</v>
      </c>
      <c r="K66" s="206">
        <v>0</v>
      </c>
      <c r="L66" s="206">
        <v>0</v>
      </c>
      <c r="M66" s="206">
        <v>0</v>
      </c>
      <c r="N66" s="206">
        <v>0</v>
      </c>
      <c r="O66" s="206">
        <v>0</v>
      </c>
      <c r="P66" s="206">
        <v>0</v>
      </c>
      <c r="Q66" s="206">
        <v>0</v>
      </c>
      <c r="R66" s="206">
        <v>0</v>
      </c>
      <c r="S66" s="206">
        <v>0</v>
      </c>
      <c r="T66" s="206">
        <v>0</v>
      </c>
      <c r="U66" s="206">
        <v>0</v>
      </c>
      <c r="V66" s="206">
        <v>0</v>
      </c>
      <c r="W66" s="206">
        <v>0</v>
      </c>
      <c r="X66" s="207">
        <f t="shared" si="3"/>
        <v>0</v>
      </c>
      <c r="Y66" s="229">
        <f t="shared" si="7"/>
        <v>0</v>
      </c>
      <c r="Z66" s="209"/>
      <c r="AA66" s="344">
        <f t="shared" si="4"/>
        <v>0</v>
      </c>
      <c r="AB66" s="470"/>
    </row>
    <row r="67" spans="1:28" ht="12.75">
      <c r="A67" s="476">
        <v>64</v>
      </c>
      <c r="B67" s="473" t="s">
        <v>665</v>
      </c>
      <c r="C67" s="473" t="s">
        <v>666</v>
      </c>
      <c r="D67" s="473" t="s">
        <v>664</v>
      </c>
      <c r="E67" s="206">
        <v>0</v>
      </c>
      <c r="F67" s="206">
        <v>0</v>
      </c>
      <c r="G67" s="206">
        <v>0</v>
      </c>
      <c r="H67" s="206">
        <v>0</v>
      </c>
      <c r="I67" s="206">
        <v>0</v>
      </c>
      <c r="J67" s="206">
        <v>0</v>
      </c>
      <c r="K67" s="206">
        <v>0</v>
      </c>
      <c r="L67" s="206">
        <v>0</v>
      </c>
      <c r="M67" s="206">
        <v>0</v>
      </c>
      <c r="N67" s="206">
        <v>0</v>
      </c>
      <c r="O67" s="206">
        <v>0</v>
      </c>
      <c r="P67" s="206">
        <v>0</v>
      </c>
      <c r="Q67" s="206">
        <v>0</v>
      </c>
      <c r="R67" s="206">
        <v>0</v>
      </c>
      <c r="S67" s="206">
        <v>0</v>
      </c>
      <c r="T67" s="206">
        <v>0</v>
      </c>
      <c r="U67" s="206">
        <v>0</v>
      </c>
      <c r="V67" s="206">
        <v>0</v>
      </c>
      <c r="W67" s="206">
        <v>0</v>
      </c>
      <c r="X67" s="229">
        <f t="shared" si="3"/>
        <v>0</v>
      </c>
      <c r="Y67" s="229">
        <f t="shared" si="7"/>
        <v>0</v>
      </c>
      <c r="Z67" s="209"/>
      <c r="AA67" s="344">
        <f t="shared" si="4"/>
        <v>0</v>
      </c>
      <c r="AB67" s="470"/>
    </row>
    <row r="68" spans="1:28" ht="12.75">
      <c r="A68" s="476">
        <v>65</v>
      </c>
      <c r="B68" s="469" t="s">
        <v>667</v>
      </c>
      <c r="C68" s="469" t="s">
        <v>114</v>
      </c>
      <c r="D68" s="469" t="s">
        <v>668</v>
      </c>
      <c r="E68" s="206">
        <v>0</v>
      </c>
      <c r="F68" s="206">
        <v>0</v>
      </c>
      <c r="G68" s="206">
        <v>0</v>
      </c>
      <c r="H68" s="206">
        <v>0</v>
      </c>
      <c r="I68" s="206">
        <v>0</v>
      </c>
      <c r="J68" s="206">
        <v>0</v>
      </c>
      <c r="K68" s="206">
        <v>0</v>
      </c>
      <c r="L68" s="206">
        <v>0</v>
      </c>
      <c r="M68" s="206">
        <v>0</v>
      </c>
      <c r="N68" s="206">
        <v>0</v>
      </c>
      <c r="O68" s="206">
        <v>0</v>
      </c>
      <c r="P68" s="206">
        <v>0</v>
      </c>
      <c r="Q68" s="206">
        <v>0</v>
      </c>
      <c r="R68" s="206">
        <v>0</v>
      </c>
      <c r="S68" s="206">
        <v>0</v>
      </c>
      <c r="T68" s="206">
        <v>0</v>
      </c>
      <c r="U68" s="206">
        <v>0</v>
      </c>
      <c r="V68" s="206">
        <v>0</v>
      </c>
      <c r="W68" s="206">
        <v>0</v>
      </c>
      <c r="X68" s="207">
        <f aca="true" t="shared" si="8" ref="X68:X80">SUM(E68:W68)</f>
        <v>0</v>
      </c>
      <c r="Y68" s="207">
        <f t="shared" si="7"/>
        <v>0</v>
      </c>
      <c r="Z68" s="209"/>
      <c r="AA68" s="344">
        <f aca="true" t="shared" si="9" ref="AA68:AA80">Y68+Z68</f>
        <v>0</v>
      </c>
      <c r="AB68" s="470"/>
    </row>
    <row r="69" spans="1:28" ht="12.75">
      <c r="A69" s="476">
        <v>66</v>
      </c>
      <c r="B69" s="469" t="s">
        <v>90</v>
      </c>
      <c r="C69" s="469" t="s">
        <v>250</v>
      </c>
      <c r="D69" s="469" t="s">
        <v>106</v>
      </c>
      <c r="E69" s="206">
        <v>0</v>
      </c>
      <c r="F69" s="206">
        <v>0</v>
      </c>
      <c r="G69" s="206">
        <v>0</v>
      </c>
      <c r="H69" s="206">
        <v>0</v>
      </c>
      <c r="I69" s="206">
        <v>0</v>
      </c>
      <c r="J69" s="206">
        <v>0</v>
      </c>
      <c r="K69" s="206">
        <v>0</v>
      </c>
      <c r="L69" s="206">
        <v>0</v>
      </c>
      <c r="M69" s="206">
        <v>0</v>
      </c>
      <c r="N69" s="206">
        <v>0</v>
      </c>
      <c r="O69" s="206">
        <v>0</v>
      </c>
      <c r="P69" s="206">
        <v>0</v>
      </c>
      <c r="Q69" s="206">
        <v>0</v>
      </c>
      <c r="R69" s="206">
        <v>0</v>
      </c>
      <c r="S69" s="206">
        <v>0</v>
      </c>
      <c r="T69" s="206">
        <v>0</v>
      </c>
      <c r="U69" s="206">
        <v>0</v>
      </c>
      <c r="V69" s="206">
        <v>0</v>
      </c>
      <c r="W69" s="206">
        <v>0</v>
      </c>
      <c r="X69" s="207">
        <f t="shared" si="8"/>
        <v>0</v>
      </c>
      <c r="Y69" s="225">
        <f t="shared" si="7"/>
        <v>0</v>
      </c>
      <c r="Z69" s="209"/>
      <c r="AA69" s="344">
        <f t="shared" si="9"/>
        <v>0</v>
      </c>
      <c r="AB69" s="470"/>
    </row>
    <row r="70" spans="1:28" ht="12.75">
      <c r="A70" s="476">
        <v>67</v>
      </c>
      <c r="B70" s="469" t="s">
        <v>117</v>
      </c>
      <c r="C70" s="469" t="s">
        <v>669</v>
      </c>
      <c r="D70" s="469" t="s">
        <v>55</v>
      </c>
      <c r="E70" s="206">
        <v>0</v>
      </c>
      <c r="F70" s="206">
        <v>0</v>
      </c>
      <c r="G70" s="206">
        <v>0</v>
      </c>
      <c r="H70" s="206">
        <v>0</v>
      </c>
      <c r="I70" s="206">
        <v>0</v>
      </c>
      <c r="J70" s="206">
        <v>0</v>
      </c>
      <c r="K70" s="206">
        <v>0</v>
      </c>
      <c r="L70" s="206">
        <v>0</v>
      </c>
      <c r="M70" s="206">
        <v>0</v>
      </c>
      <c r="N70" s="206">
        <v>0</v>
      </c>
      <c r="O70" s="206">
        <v>0</v>
      </c>
      <c r="P70" s="206">
        <v>0</v>
      </c>
      <c r="Q70" s="206">
        <v>0</v>
      </c>
      <c r="R70" s="206">
        <v>0</v>
      </c>
      <c r="S70" s="206">
        <v>0</v>
      </c>
      <c r="T70" s="206">
        <v>0</v>
      </c>
      <c r="U70" s="206">
        <v>0</v>
      </c>
      <c r="V70" s="206">
        <v>0</v>
      </c>
      <c r="W70" s="206">
        <v>0</v>
      </c>
      <c r="X70" s="207">
        <f t="shared" si="8"/>
        <v>0</v>
      </c>
      <c r="Y70" s="208">
        <f t="shared" si="7"/>
        <v>0</v>
      </c>
      <c r="Z70" s="209"/>
      <c r="AA70" s="344">
        <f t="shared" si="9"/>
        <v>0</v>
      </c>
      <c r="AB70" s="470"/>
    </row>
    <row r="71" spans="1:28" ht="12.75">
      <c r="A71" s="476">
        <v>68</v>
      </c>
      <c r="B71" s="469" t="s">
        <v>670</v>
      </c>
      <c r="C71" s="469" t="s">
        <v>579</v>
      </c>
      <c r="D71" s="469" t="s">
        <v>664</v>
      </c>
      <c r="E71" s="206">
        <v>0</v>
      </c>
      <c r="F71" s="206">
        <v>0</v>
      </c>
      <c r="G71" s="206">
        <v>0</v>
      </c>
      <c r="H71" s="206">
        <v>0</v>
      </c>
      <c r="I71" s="206">
        <v>0</v>
      </c>
      <c r="J71" s="206">
        <v>0</v>
      </c>
      <c r="K71" s="206">
        <v>0</v>
      </c>
      <c r="L71" s="206">
        <v>0</v>
      </c>
      <c r="M71" s="206">
        <v>0</v>
      </c>
      <c r="N71" s="206">
        <v>0</v>
      </c>
      <c r="O71" s="206">
        <v>0</v>
      </c>
      <c r="P71" s="206">
        <v>0</v>
      </c>
      <c r="Q71" s="206">
        <v>0</v>
      </c>
      <c r="R71" s="206">
        <v>0</v>
      </c>
      <c r="S71" s="206">
        <v>0</v>
      </c>
      <c r="T71" s="206">
        <v>0</v>
      </c>
      <c r="U71" s="206">
        <v>0</v>
      </c>
      <c r="V71" s="206">
        <v>0</v>
      </c>
      <c r="W71" s="206">
        <v>0</v>
      </c>
      <c r="X71" s="207">
        <f t="shared" si="8"/>
        <v>0</v>
      </c>
      <c r="Y71" s="208">
        <f t="shared" si="7"/>
        <v>0</v>
      </c>
      <c r="Z71" s="209"/>
      <c r="AA71" s="344">
        <f t="shared" si="9"/>
        <v>0</v>
      </c>
      <c r="AB71" s="470"/>
    </row>
    <row r="72" spans="1:28" ht="12.75">
      <c r="A72" s="476">
        <v>69</v>
      </c>
      <c r="B72" s="473" t="s">
        <v>140</v>
      </c>
      <c r="C72" s="473" t="s">
        <v>141</v>
      </c>
      <c r="D72" s="473" t="s">
        <v>142</v>
      </c>
      <c r="E72" s="206">
        <v>0</v>
      </c>
      <c r="F72" s="206">
        <v>0</v>
      </c>
      <c r="G72" s="206">
        <v>0</v>
      </c>
      <c r="H72" s="206">
        <v>0</v>
      </c>
      <c r="I72" s="206">
        <v>0</v>
      </c>
      <c r="J72" s="206">
        <v>0</v>
      </c>
      <c r="K72" s="206">
        <v>0</v>
      </c>
      <c r="L72" s="206">
        <v>0</v>
      </c>
      <c r="M72" s="206">
        <v>0</v>
      </c>
      <c r="N72" s="206">
        <v>0</v>
      </c>
      <c r="O72" s="206">
        <v>0</v>
      </c>
      <c r="P72" s="206">
        <v>0</v>
      </c>
      <c r="Q72" s="206">
        <v>0</v>
      </c>
      <c r="R72" s="206">
        <v>0</v>
      </c>
      <c r="S72" s="206">
        <v>0</v>
      </c>
      <c r="T72" s="206">
        <v>0</v>
      </c>
      <c r="U72" s="206">
        <v>0</v>
      </c>
      <c r="V72" s="206">
        <v>0</v>
      </c>
      <c r="W72" s="206">
        <v>0</v>
      </c>
      <c r="X72" s="207">
        <f t="shared" si="8"/>
        <v>0</v>
      </c>
      <c r="Y72" s="225">
        <f t="shared" si="7"/>
        <v>0</v>
      </c>
      <c r="Z72" s="209"/>
      <c r="AA72" s="344">
        <f t="shared" si="9"/>
        <v>0</v>
      </c>
      <c r="AB72" s="470"/>
    </row>
    <row r="73" spans="1:28" ht="12.75">
      <c r="A73" s="476">
        <v>70</v>
      </c>
      <c r="B73" s="469" t="s">
        <v>671</v>
      </c>
      <c r="C73" s="469" t="s">
        <v>110</v>
      </c>
      <c r="D73" s="469" t="s">
        <v>309</v>
      </c>
      <c r="E73" s="206">
        <v>0</v>
      </c>
      <c r="F73" s="206">
        <v>0</v>
      </c>
      <c r="G73" s="206">
        <v>0</v>
      </c>
      <c r="H73" s="206">
        <v>0</v>
      </c>
      <c r="I73" s="206">
        <v>0</v>
      </c>
      <c r="J73" s="206">
        <v>0</v>
      </c>
      <c r="K73" s="206">
        <v>0</v>
      </c>
      <c r="L73" s="206">
        <v>0</v>
      </c>
      <c r="M73" s="206">
        <v>0</v>
      </c>
      <c r="N73" s="206">
        <v>0</v>
      </c>
      <c r="O73" s="206">
        <v>0</v>
      </c>
      <c r="P73" s="206">
        <v>0</v>
      </c>
      <c r="Q73" s="206">
        <v>0</v>
      </c>
      <c r="R73" s="206">
        <v>0</v>
      </c>
      <c r="S73" s="206">
        <v>0</v>
      </c>
      <c r="T73" s="206">
        <v>0</v>
      </c>
      <c r="U73" s="206">
        <v>0</v>
      </c>
      <c r="V73" s="206">
        <v>0</v>
      </c>
      <c r="W73" s="206">
        <v>0</v>
      </c>
      <c r="X73" s="207">
        <f t="shared" si="8"/>
        <v>0</v>
      </c>
      <c r="Y73" s="225">
        <v>0</v>
      </c>
      <c r="Z73" s="209"/>
      <c r="AA73" s="344">
        <f t="shared" si="9"/>
        <v>0</v>
      </c>
      <c r="AB73" s="470"/>
    </row>
    <row r="74" spans="1:28" ht="12.75">
      <c r="A74" s="254">
        <v>71</v>
      </c>
      <c r="B74" s="237" t="s">
        <v>672</v>
      </c>
      <c r="C74" s="237" t="s">
        <v>79</v>
      </c>
      <c r="D74" s="237" t="s">
        <v>673</v>
      </c>
      <c r="E74" s="478">
        <v>0</v>
      </c>
      <c r="F74" s="478">
        <v>0</v>
      </c>
      <c r="G74" s="478">
        <v>0</v>
      </c>
      <c r="H74" s="478">
        <v>0</v>
      </c>
      <c r="I74" s="478">
        <v>0</v>
      </c>
      <c r="J74" s="478">
        <v>0</v>
      </c>
      <c r="K74" s="478">
        <v>0</v>
      </c>
      <c r="L74" s="478">
        <v>0</v>
      </c>
      <c r="M74" s="478">
        <v>0</v>
      </c>
      <c r="N74" s="478">
        <v>0</v>
      </c>
      <c r="O74" s="478">
        <v>0</v>
      </c>
      <c r="P74" s="478">
        <v>0</v>
      </c>
      <c r="Q74" s="478">
        <v>0</v>
      </c>
      <c r="R74" s="478">
        <v>0</v>
      </c>
      <c r="S74" s="478">
        <v>0</v>
      </c>
      <c r="T74" s="478">
        <v>0</v>
      </c>
      <c r="U74" s="478">
        <v>0</v>
      </c>
      <c r="V74" s="478">
        <v>0</v>
      </c>
      <c r="W74" s="478">
        <v>0</v>
      </c>
      <c r="X74" s="479">
        <f t="shared" si="8"/>
        <v>0</v>
      </c>
      <c r="Y74" s="480">
        <f aca="true" t="shared" si="10" ref="Y74:Y80">LARGE(E74:W74,1)+LARGE(E74:W74,2)+LARGE(E74:W74,3)+LARGE(E74:W74,4)</f>
        <v>0</v>
      </c>
      <c r="Z74" s="481"/>
      <c r="AA74" s="482">
        <f t="shared" si="9"/>
        <v>0</v>
      </c>
      <c r="AB74" s="249"/>
    </row>
    <row r="75" spans="1:28" ht="12.75">
      <c r="A75" s="254">
        <v>72</v>
      </c>
      <c r="B75" s="237" t="s">
        <v>62</v>
      </c>
      <c r="C75" s="237" t="s">
        <v>352</v>
      </c>
      <c r="D75" s="237" t="s">
        <v>137</v>
      </c>
      <c r="E75" s="206">
        <v>0</v>
      </c>
      <c r="F75" s="206">
        <v>0</v>
      </c>
      <c r="G75" s="206">
        <v>0</v>
      </c>
      <c r="H75" s="206">
        <v>0</v>
      </c>
      <c r="I75" s="206">
        <v>0</v>
      </c>
      <c r="J75" s="206">
        <v>0</v>
      </c>
      <c r="K75" s="206">
        <v>0</v>
      </c>
      <c r="L75" s="206">
        <v>0</v>
      </c>
      <c r="M75" s="206">
        <v>0</v>
      </c>
      <c r="N75" s="206">
        <v>0</v>
      </c>
      <c r="O75" s="206">
        <v>0</v>
      </c>
      <c r="P75" s="206">
        <v>0</v>
      </c>
      <c r="Q75" s="206">
        <v>0</v>
      </c>
      <c r="R75" s="206">
        <v>0</v>
      </c>
      <c r="S75" s="206">
        <v>0</v>
      </c>
      <c r="T75" s="206">
        <v>0</v>
      </c>
      <c r="U75" s="206">
        <v>0</v>
      </c>
      <c r="V75" s="206">
        <v>0</v>
      </c>
      <c r="W75" s="206">
        <v>0</v>
      </c>
      <c r="X75" s="207">
        <f t="shared" si="8"/>
        <v>0</v>
      </c>
      <c r="Y75" s="229">
        <f t="shared" si="10"/>
        <v>0</v>
      </c>
      <c r="Z75" s="209"/>
      <c r="AA75" s="344">
        <f t="shared" si="9"/>
        <v>0</v>
      </c>
      <c r="AB75" s="249"/>
    </row>
    <row r="76" spans="1:28" ht="12.75">
      <c r="A76" s="254">
        <v>73</v>
      </c>
      <c r="B76" s="370" t="s">
        <v>674</v>
      </c>
      <c r="C76" s="370" t="s">
        <v>209</v>
      </c>
      <c r="D76" s="370" t="s">
        <v>277</v>
      </c>
      <c r="E76" s="206">
        <v>0</v>
      </c>
      <c r="F76" s="206">
        <v>0</v>
      </c>
      <c r="G76" s="206">
        <v>0</v>
      </c>
      <c r="H76" s="206">
        <v>0</v>
      </c>
      <c r="I76" s="206">
        <v>0</v>
      </c>
      <c r="J76" s="206">
        <v>0</v>
      </c>
      <c r="K76" s="206">
        <v>0</v>
      </c>
      <c r="L76" s="206">
        <v>0</v>
      </c>
      <c r="M76" s="206">
        <v>0</v>
      </c>
      <c r="N76" s="206">
        <v>0</v>
      </c>
      <c r="O76" s="206">
        <v>0</v>
      </c>
      <c r="P76" s="206">
        <v>0</v>
      </c>
      <c r="Q76" s="206">
        <v>0</v>
      </c>
      <c r="R76" s="206">
        <v>0</v>
      </c>
      <c r="S76" s="206">
        <v>0</v>
      </c>
      <c r="T76" s="206">
        <v>0</v>
      </c>
      <c r="U76" s="206">
        <v>0</v>
      </c>
      <c r="V76" s="206">
        <v>0</v>
      </c>
      <c r="W76" s="206">
        <v>0</v>
      </c>
      <c r="X76" s="207">
        <f t="shared" si="8"/>
        <v>0</v>
      </c>
      <c r="Y76" s="229">
        <f t="shared" si="10"/>
        <v>0</v>
      </c>
      <c r="Z76" s="209"/>
      <c r="AA76" s="344">
        <f t="shared" si="9"/>
        <v>0</v>
      </c>
      <c r="AB76" s="249"/>
    </row>
    <row r="77" spans="1:28" ht="12.75">
      <c r="A77" s="254">
        <v>74</v>
      </c>
      <c r="B77" s="370" t="s">
        <v>675</v>
      </c>
      <c r="C77" s="370" t="s">
        <v>676</v>
      </c>
      <c r="D77" s="370" t="s">
        <v>137</v>
      </c>
      <c r="E77" s="206">
        <v>0</v>
      </c>
      <c r="F77" s="206">
        <v>0</v>
      </c>
      <c r="G77" s="206">
        <v>0</v>
      </c>
      <c r="H77" s="206">
        <v>0</v>
      </c>
      <c r="I77" s="206">
        <v>0</v>
      </c>
      <c r="J77" s="206">
        <v>0</v>
      </c>
      <c r="K77" s="206">
        <v>0</v>
      </c>
      <c r="L77" s="206">
        <v>0</v>
      </c>
      <c r="M77" s="206">
        <v>0</v>
      </c>
      <c r="N77" s="206">
        <v>0</v>
      </c>
      <c r="O77" s="206">
        <v>0</v>
      </c>
      <c r="P77" s="206">
        <v>0</v>
      </c>
      <c r="Q77" s="206">
        <v>0</v>
      </c>
      <c r="R77" s="206">
        <v>0</v>
      </c>
      <c r="S77" s="206">
        <v>0</v>
      </c>
      <c r="T77" s="206">
        <v>0</v>
      </c>
      <c r="U77" s="206">
        <v>0</v>
      </c>
      <c r="V77" s="206">
        <v>0</v>
      </c>
      <c r="W77" s="206">
        <v>0</v>
      </c>
      <c r="X77" s="229">
        <f t="shared" si="8"/>
        <v>0</v>
      </c>
      <c r="Y77" s="229">
        <f t="shared" si="10"/>
        <v>0</v>
      </c>
      <c r="Z77" s="209"/>
      <c r="AA77" s="344">
        <f t="shared" si="9"/>
        <v>0</v>
      </c>
      <c r="AB77" s="249"/>
    </row>
    <row r="78" spans="1:28" ht="12.75">
      <c r="A78" s="254">
        <v>75</v>
      </c>
      <c r="B78" s="370" t="s">
        <v>295</v>
      </c>
      <c r="C78" s="370" t="s">
        <v>296</v>
      </c>
      <c r="D78" s="370" t="s">
        <v>108</v>
      </c>
      <c r="E78" s="206">
        <v>0</v>
      </c>
      <c r="F78" s="206">
        <v>0</v>
      </c>
      <c r="G78" s="206">
        <v>0</v>
      </c>
      <c r="H78" s="206">
        <v>0</v>
      </c>
      <c r="I78" s="206">
        <v>0</v>
      </c>
      <c r="J78" s="206">
        <v>0</v>
      </c>
      <c r="K78" s="206">
        <v>0</v>
      </c>
      <c r="L78" s="206">
        <v>0</v>
      </c>
      <c r="M78" s="206">
        <v>0</v>
      </c>
      <c r="N78" s="206">
        <v>0</v>
      </c>
      <c r="O78" s="206">
        <v>0</v>
      </c>
      <c r="P78" s="206">
        <v>0</v>
      </c>
      <c r="Q78" s="206">
        <v>0</v>
      </c>
      <c r="R78" s="206">
        <v>0</v>
      </c>
      <c r="S78" s="206">
        <v>0</v>
      </c>
      <c r="T78" s="206">
        <v>0</v>
      </c>
      <c r="U78" s="206">
        <v>0</v>
      </c>
      <c r="V78" s="206">
        <v>0</v>
      </c>
      <c r="W78" s="206">
        <v>0</v>
      </c>
      <c r="X78" s="207">
        <f t="shared" si="8"/>
        <v>0</v>
      </c>
      <c r="Y78" s="207">
        <f t="shared" si="10"/>
        <v>0</v>
      </c>
      <c r="Z78" s="209"/>
      <c r="AA78" s="344">
        <f t="shared" si="9"/>
        <v>0</v>
      </c>
      <c r="AB78" s="249"/>
    </row>
    <row r="79" spans="1:28" ht="12.75">
      <c r="A79" s="254">
        <v>76</v>
      </c>
      <c r="B79" s="370" t="s">
        <v>677</v>
      </c>
      <c r="C79" s="370" t="s">
        <v>166</v>
      </c>
      <c r="D79" s="370" t="s">
        <v>108</v>
      </c>
      <c r="E79" s="206">
        <v>0</v>
      </c>
      <c r="F79" s="206">
        <v>0</v>
      </c>
      <c r="G79" s="206">
        <v>0</v>
      </c>
      <c r="H79" s="206">
        <v>0</v>
      </c>
      <c r="I79" s="206">
        <v>0</v>
      </c>
      <c r="J79" s="206">
        <v>0</v>
      </c>
      <c r="K79" s="206">
        <v>0</v>
      </c>
      <c r="L79" s="206">
        <v>0</v>
      </c>
      <c r="M79" s="206">
        <v>0</v>
      </c>
      <c r="N79" s="206">
        <v>0</v>
      </c>
      <c r="O79" s="206">
        <v>0</v>
      </c>
      <c r="P79" s="206">
        <v>0</v>
      </c>
      <c r="Q79" s="206">
        <v>0</v>
      </c>
      <c r="R79" s="206">
        <v>0</v>
      </c>
      <c r="S79" s="206">
        <v>0</v>
      </c>
      <c r="T79" s="206">
        <v>0</v>
      </c>
      <c r="U79" s="206">
        <v>0</v>
      </c>
      <c r="V79" s="206">
        <v>0</v>
      </c>
      <c r="W79" s="206">
        <v>0</v>
      </c>
      <c r="X79" s="229">
        <f t="shared" si="8"/>
        <v>0</v>
      </c>
      <c r="Y79" s="229">
        <f t="shared" si="10"/>
        <v>0</v>
      </c>
      <c r="Z79" s="209"/>
      <c r="AA79" s="344">
        <f t="shared" si="9"/>
        <v>0</v>
      </c>
      <c r="AB79" s="249"/>
    </row>
    <row r="80" spans="1:28" ht="12.75">
      <c r="A80" s="254">
        <v>77</v>
      </c>
      <c r="B80" s="237" t="s">
        <v>140</v>
      </c>
      <c r="C80" s="237" t="s">
        <v>141</v>
      </c>
      <c r="D80" s="237" t="s">
        <v>142</v>
      </c>
      <c r="E80" s="206">
        <v>0</v>
      </c>
      <c r="F80" s="206">
        <v>0</v>
      </c>
      <c r="G80" s="206">
        <v>0</v>
      </c>
      <c r="H80" s="206">
        <v>0</v>
      </c>
      <c r="I80" s="206">
        <v>0</v>
      </c>
      <c r="J80" s="206">
        <v>0</v>
      </c>
      <c r="K80" s="206">
        <v>0</v>
      </c>
      <c r="L80" s="206">
        <v>0</v>
      </c>
      <c r="M80" s="206">
        <v>0</v>
      </c>
      <c r="N80" s="206">
        <v>0</v>
      </c>
      <c r="O80" s="206">
        <v>0</v>
      </c>
      <c r="P80" s="206">
        <v>0</v>
      </c>
      <c r="Q80" s="206">
        <v>0</v>
      </c>
      <c r="R80" s="206">
        <v>0</v>
      </c>
      <c r="S80" s="206">
        <v>0</v>
      </c>
      <c r="T80" s="206">
        <v>0</v>
      </c>
      <c r="U80" s="206">
        <v>0</v>
      </c>
      <c r="V80" s="206">
        <v>0</v>
      </c>
      <c r="W80" s="206">
        <v>0</v>
      </c>
      <c r="X80" s="233">
        <f t="shared" si="8"/>
        <v>0</v>
      </c>
      <c r="Y80" s="233">
        <f t="shared" si="10"/>
        <v>0</v>
      </c>
      <c r="Z80" s="209"/>
      <c r="AA80" s="344">
        <f t="shared" si="9"/>
        <v>0</v>
      </c>
      <c r="AB80" s="249"/>
    </row>
    <row r="81" spans="1:26" ht="12.75">
      <c r="A81" s="254">
        <v>78</v>
      </c>
      <c r="B81" s="110" t="s">
        <v>585</v>
      </c>
      <c r="C81" s="110" t="s">
        <v>234</v>
      </c>
      <c r="D81" s="110" t="s">
        <v>586</v>
      </c>
      <c r="E81" s="111">
        <v>0</v>
      </c>
      <c r="F81" s="111">
        <v>0</v>
      </c>
      <c r="G81" s="111">
        <v>0</v>
      </c>
      <c r="H81" s="111">
        <v>0</v>
      </c>
      <c r="I81" s="97">
        <v>0</v>
      </c>
      <c r="J81" s="97">
        <v>0</v>
      </c>
      <c r="K81" s="111">
        <v>0</v>
      </c>
      <c r="L81" s="111"/>
      <c r="M81" s="111"/>
      <c r="R81" s="111"/>
      <c r="S81" s="354"/>
      <c r="T81" s="111"/>
      <c r="U81" s="97">
        <v>0</v>
      </c>
      <c r="V81" s="111"/>
      <c r="W81" s="111">
        <f aca="true" t="shared" si="11" ref="W81:W102">SUM(E81:V81)</f>
        <v>0</v>
      </c>
      <c r="X81" s="111">
        <f aca="true" t="shared" si="12" ref="X81:X102">LARGE(E81:V81,1)+LARGE(E81:V81,2)+LARGE(E81:V81,3)+LARGE(E81:V81,4)</f>
        <v>0</v>
      </c>
      <c r="Y81" s="111"/>
      <c r="Z81" s="315">
        <f aca="true" t="shared" si="13" ref="Z81:Z106">X81+Y81</f>
        <v>0</v>
      </c>
    </row>
    <row r="82" spans="1:26" ht="12.75">
      <c r="A82" s="254">
        <v>79</v>
      </c>
      <c r="B82" s="319" t="s">
        <v>342</v>
      </c>
      <c r="C82" s="319" t="s">
        <v>141</v>
      </c>
      <c r="D82" s="319" t="s">
        <v>343</v>
      </c>
      <c r="E82" s="111">
        <v>0</v>
      </c>
      <c r="F82" s="111">
        <v>0</v>
      </c>
      <c r="G82" s="111">
        <v>0</v>
      </c>
      <c r="H82" s="111">
        <v>0</v>
      </c>
      <c r="I82" s="97">
        <v>0</v>
      </c>
      <c r="J82" s="97">
        <v>0</v>
      </c>
      <c r="K82" s="111">
        <v>0</v>
      </c>
      <c r="L82" s="111"/>
      <c r="M82" s="111"/>
      <c r="R82" s="111"/>
      <c r="S82" s="111"/>
      <c r="T82" s="111"/>
      <c r="U82" s="111"/>
      <c r="V82" s="111"/>
      <c r="W82" s="112">
        <f t="shared" si="11"/>
        <v>0</v>
      </c>
      <c r="X82" s="111">
        <f t="shared" si="12"/>
        <v>0</v>
      </c>
      <c r="Y82" s="111"/>
      <c r="Z82" s="314">
        <f t="shared" si="13"/>
        <v>0</v>
      </c>
    </row>
    <row r="83" spans="1:26" ht="12.75">
      <c r="A83" s="254">
        <v>80</v>
      </c>
      <c r="B83" s="319" t="s">
        <v>151</v>
      </c>
      <c r="C83" s="319" t="s">
        <v>152</v>
      </c>
      <c r="D83" s="319" t="s">
        <v>343</v>
      </c>
      <c r="E83" s="111">
        <v>0</v>
      </c>
      <c r="F83" s="111">
        <v>0</v>
      </c>
      <c r="G83" s="111">
        <v>0</v>
      </c>
      <c r="H83" s="111">
        <v>0</v>
      </c>
      <c r="I83" s="97">
        <v>0</v>
      </c>
      <c r="J83" s="97">
        <v>0</v>
      </c>
      <c r="K83" s="111">
        <v>0</v>
      </c>
      <c r="L83" s="111"/>
      <c r="M83" s="111"/>
      <c r="R83" s="111"/>
      <c r="S83" s="111"/>
      <c r="T83" s="111"/>
      <c r="U83" s="111"/>
      <c r="V83" s="111"/>
      <c r="W83" s="112">
        <f t="shared" si="11"/>
        <v>0</v>
      </c>
      <c r="X83" s="111">
        <f t="shared" si="12"/>
        <v>0</v>
      </c>
      <c r="Y83" s="111"/>
      <c r="Z83" s="315">
        <f t="shared" si="13"/>
        <v>0</v>
      </c>
    </row>
    <row r="84" spans="1:26" ht="12.75">
      <c r="A84" s="254">
        <v>81</v>
      </c>
      <c r="B84" s="319" t="s">
        <v>415</v>
      </c>
      <c r="C84" s="319" t="s">
        <v>35</v>
      </c>
      <c r="D84" s="319" t="s">
        <v>283</v>
      </c>
      <c r="E84" s="111">
        <v>0</v>
      </c>
      <c r="F84" s="111">
        <v>0</v>
      </c>
      <c r="G84" s="111">
        <v>0</v>
      </c>
      <c r="H84" s="111">
        <v>0</v>
      </c>
      <c r="I84" s="97">
        <v>0</v>
      </c>
      <c r="J84" s="97">
        <v>0</v>
      </c>
      <c r="K84" s="111">
        <v>0</v>
      </c>
      <c r="L84" s="111"/>
      <c r="M84" s="111"/>
      <c r="R84" s="111"/>
      <c r="S84" s="111"/>
      <c r="T84" s="111"/>
      <c r="U84" s="111"/>
      <c r="V84" s="111"/>
      <c r="W84" s="112">
        <f t="shared" si="11"/>
        <v>0</v>
      </c>
      <c r="X84" s="111">
        <f t="shared" si="12"/>
        <v>0</v>
      </c>
      <c r="Y84" s="111"/>
      <c r="Z84" s="315">
        <f t="shared" si="13"/>
        <v>0</v>
      </c>
    </row>
    <row r="85" spans="1:26" ht="12.75">
      <c r="A85" s="254">
        <v>82</v>
      </c>
      <c r="B85" s="319" t="s">
        <v>132</v>
      </c>
      <c r="C85" s="319" t="s">
        <v>32</v>
      </c>
      <c r="D85" s="319" t="s">
        <v>283</v>
      </c>
      <c r="E85" s="111">
        <v>0</v>
      </c>
      <c r="F85" s="111">
        <v>0</v>
      </c>
      <c r="G85" s="111">
        <v>0</v>
      </c>
      <c r="H85" s="111">
        <v>0</v>
      </c>
      <c r="I85" s="97">
        <v>0</v>
      </c>
      <c r="J85" s="97">
        <v>0</v>
      </c>
      <c r="K85" s="111">
        <v>0</v>
      </c>
      <c r="L85" s="111"/>
      <c r="M85" s="111"/>
      <c r="R85" s="111"/>
      <c r="S85" s="111"/>
      <c r="T85" s="111"/>
      <c r="U85" s="111"/>
      <c r="V85" s="111"/>
      <c r="W85" s="112">
        <f t="shared" si="11"/>
        <v>0</v>
      </c>
      <c r="X85" s="111">
        <f t="shared" si="12"/>
        <v>0</v>
      </c>
      <c r="Y85" s="111"/>
      <c r="Z85" s="315">
        <f t="shared" si="13"/>
        <v>0</v>
      </c>
    </row>
    <row r="86" spans="1:26" ht="12.75">
      <c r="A86" s="254">
        <v>83</v>
      </c>
      <c r="B86" s="319" t="s">
        <v>86</v>
      </c>
      <c r="C86" s="319" t="s">
        <v>84</v>
      </c>
      <c r="D86" s="319" t="s">
        <v>283</v>
      </c>
      <c r="E86" s="111">
        <v>0</v>
      </c>
      <c r="F86" s="111">
        <v>0</v>
      </c>
      <c r="G86" s="111">
        <v>0</v>
      </c>
      <c r="H86" s="111">
        <v>0</v>
      </c>
      <c r="I86" s="97">
        <v>0</v>
      </c>
      <c r="J86" s="97">
        <v>0</v>
      </c>
      <c r="K86" s="111">
        <v>0</v>
      </c>
      <c r="L86" s="111"/>
      <c r="M86" s="111"/>
      <c r="R86" s="111"/>
      <c r="S86" s="111"/>
      <c r="T86" s="111"/>
      <c r="U86" s="111"/>
      <c r="V86" s="111"/>
      <c r="W86" s="112">
        <f t="shared" si="11"/>
        <v>0</v>
      </c>
      <c r="X86" s="111">
        <f t="shared" si="12"/>
        <v>0</v>
      </c>
      <c r="Y86" s="111"/>
      <c r="Z86" s="315">
        <f t="shared" si="13"/>
        <v>0</v>
      </c>
    </row>
    <row r="87" spans="1:26" ht="12.75">
      <c r="A87" s="254">
        <v>84</v>
      </c>
      <c r="B87" s="319" t="s">
        <v>404</v>
      </c>
      <c r="C87" s="319" t="s">
        <v>79</v>
      </c>
      <c r="D87" s="319" t="s">
        <v>346</v>
      </c>
      <c r="E87" s="111">
        <v>0</v>
      </c>
      <c r="F87" s="111">
        <v>0</v>
      </c>
      <c r="G87" s="111">
        <v>0</v>
      </c>
      <c r="H87" s="111">
        <v>0</v>
      </c>
      <c r="I87" s="97">
        <v>0</v>
      </c>
      <c r="J87" s="97">
        <v>0</v>
      </c>
      <c r="K87" s="111">
        <v>0</v>
      </c>
      <c r="L87" s="111"/>
      <c r="M87" s="111"/>
      <c r="R87" s="111"/>
      <c r="S87" s="111"/>
      <c r="T87" s="111"/>
      <c r="U87" s="111"/>
      <c r="V87" s="111"/>
      <c r="W87" s="112">
        <f t="shared" si="11"/>
        <v>0</v>
      </c>
      <c r="X87" s="111">
        <f t="shared" si="12"/>
        <v>0</v>
      </c>
      <c r="Y87" s="111"/>
      <c r="Z87" s="315">
        <f t="shared" si="13"/>
        <v>0</v>
      </c>
    </row>
    <row r="88" spans="1:26" ht="12.75">
      <c r="A88" s="254">
        <v>85</v>
      </c>
      <c r="B88" s="319" t="s">
        <v>143</v>
      </c>
      <c r="C88" s="319" t="s">
        <v>144</v>
      </c>
      <c r="D88" s="319" t="s">
        <v>346</v>
      </c>
      <c r="E88" s="111">
        <v>0</v>
      </c>
      <c r="F88" s="111">
        <v>0</v>
      </c>
      <c r="G88" s="111">
        <v>0</v>
      </c>
      <c r="H88" s="111">
        <v>0</v>
      </c>
      <c r="I88" s="97">
        <v>0</v>
      </c>
      <c r="J88" s="97">
        <v>0</v>
      </c>
      <c r="K88" s="111">
        <v>0</v>
      </c>
      <c r="L88" s="111"/>
      <c r="M88" s="111"/>
      <c r="R88" s="111"/>
      <c r="S88" s="111"/>
      <c r="T88" s="111"/>
      <c r="U88" s="111"/>
      <c r="V88" s="111"/>
      <c r="W88" s="112">
        <f t="shared" si="11"/>
        <v>0</v>
      </c>
      <c r="X88" s="111">
        <f t="shared" si="12"/>
        <v>0</v>
      </c>
      <c r="Y88" s="111"/>
      <c r="Z88" s="314">
        <f t="shared" si="13"/>
        <v>0</v>
      </c>
    </row>
    <row r="89" spans="1:26" ht="12.75">
      <c r="A89" s="254">
        <v>86</v>
      </c>
      <c r="B89" s="319" t="s">
        <v>316</v>
      </c>
      <c r="C89" s="319" t="s">
        <v>209</v>
      </c>
      <c r="D89" s="319" t="s">
        <v>346</v>
      </c>
      <c r="E89" s="111">
        <v>0</v>
      </c>
      <c r="F89" s="111">
        <v>0</v>
      </c>
      <c r="G89" s="111">
        <v>0</v>
      </c>
      <c r="H89" s="111">
        <v>0</v>
      </c>
      <c r="I89" s="97">
        <v>0</v>
      </c>
      <c r="J89" s="97">
        <v>0</v>
      </c>
      <c r="K89" s="111">
        <v>0</v>
      </c>
      <c r="L89" s="111"/>
      <c r="M89" s="111"/>
      <c r="R89" s="111"/>
      <c r="S89" s="111"/>
      <c r="T89" s="111"/>
      <c r="U89" s="111"/>
      <c r="V89" s="111"/>
      <c r="W89" s="112">
        <f t="shared" si="11"/>
        <v>0</v>
      </c>
      <c r="X89" s="111">
        <f t="shared" si="12"/>
        <v>0</v>
      </c>
      <c r="Y89" s="111"/>
      <c r="Z89" s="314">
        <f t="shared" si="13"/>
        <v>0</v>
      </c>
    </row>
    <row r="90" spans="1:26" ht="12.75">
      <c r="A90" s="254">
        <v>87</v>
      </c>
      <c r="B90" s="319" t="s">
        <v>578</v>
      </c>
      <c r="C90" s="319" t="s">
        <v>579</v>
      </c>
      <c r="D90" s="319" t="s">
        <v>346</v>
      </c>
      <c r="E90" s="111">
        <v>0</v>
      </c>
      <c r="F90" s="111">
        <v>0</v>
      </c>
      <c r="G90" s="111">
        <v>0</v>
      </c>
      <c r="H90" s="111">
        <v>0</v>
      </c>
      <c r="I90" s="97">
        <v>0</v>
      </c>
      <c r="J90" s="97">
        <v>0</v>
      </c>
      <c r="K90" s="111">
        <v>0</v>
      </c>
      <c r="L90" s="111"/>
      <c r="M90" s="111"/>
      <c r="R90" s="111"/>
      <c r="S90" s="111"/>
      <c r="T90" s="111"/>
      <c r="U90" s="111"/>
      <c r="V90" s="111"/>
      <c r="W90" s="112">
        <f t="shared" si="11"/>
        <v>0</v>
      </c>
      <c r="X90" s="111">
        <f t="shared" si="12"/>
        <v>0</v>
      </c>
      <c r="Y90" s="111"/>
      <c r="Z90" s="314">
        <f t="shared" si="13"/>
        <v>0</v>
      </c>
    </row>
    <row r="91" spans="1:26" ht="12.75">
      <c r="A91" s="254">
        <v>88</v>
      </c>
      <c r="B91" s="319" t="s">
        <v>344</v>
      </c>
      <c r="C91" s="319" t="s">
        <v>345</v>
      </c>
      <c r="D91" s="319" t="s">
        <v>346</v>
      </c>
      <c r="E91" s="111">
        <v>0</v>
      </c>
      <c r="F91" s="111">
        <v>0</v>
      </c>
      <c r="G91" s="111">
        <v>0</v>
      </c>
      <c r="H91" s="111">
        <v>0</v>
      </c>
      <c r="I91" s="97">
        <v>0</v>
      </c>
      <c r="J91" s="97">
        <v>0</v>
      </c>
      <c r="K91" s="111">
        <v>0</v>
      </c>
      <c r="L91" s="111"/>
      <c r="M91" s="111"/>
      <c r="R91" s="111"/>
      <c r="S91" s="111"/>
      <c r="T91" s="111"/>
      <c r="U91" s="111"/>
      <c r="V91" s="111"/>
      <c r="W91" s="112">
        <f t="shared" si="11"/>
        <v>0</v>
      </c>
      <c r="X91" s="111">
        <f t="shared" si="12"/>
        <v>0</v>
      </c>
      <c r="Y91" s="111"/>
      <c r="Z91" s="314">
        <f t="shared" si="13"/>
        <v>0</v>
      </c>
    </row>
    <row r="92" spans="1:26" ht="12.75">
      <c r="A92" s="254">
        <v>89</v>
      </c>
      <c r="B92" s="319" t="s">
        <v>370</v>
      </c>
      <c r="C92" s="319" t="s">
        <v>60</v>
      </c>
      <c r="D92" s="319" t="s">
        <v>30</v>
      </c>
      <c r="E92" s="111">
        <v>0</v>
      </c>
      <c r="F92" s="111">
        <v>0</v>
      </c>
      <c r="G92" s="111">
        <v>0</v>
      </c>
      <c r="H92" s="111">
        <v>0</v>
      </c>
      <c r="I92" s="97">
        <v>0</v>
      </c>
      <c r="J92" s="97">
        <v>0</v>
      </c>
      <c r="K92" s="111">
        <v>0</v>
      </c>
      <c r="L92" s="111"/>
      <c r="M92" s="111"/>
      <c r="R92" s="111"/>
      <c r="S92" s="111"/>
      <c r="T92" s="111"/>
      <c r="U92" s="111"/>
      <c r="V92" s="111"/>
      <c r="W92" s="112">
        <f t="shared" si="11"/>
        <v>0</v>
      </c>
      <c r="X92" s="111">
        <f t="shared" si="12"/>
        <v>0</v>
      </c>
      <c r="Y92" s="111"/>
      <c r="Z92" s="314">
        <f t="shared" si="13"/>
        <v>0</v>
      </c>
    </row>
    <row r="93" spans="1:26" ht="12.75">
      <c r="A93" s="254">
        <v>90</v>
      </c>
      <c r="B93" s="319" t="s">
        <v>631</v>
      </c>
      <c r="C93" s="319" t="s">
        <v>448</v>
      </c>
      <c r="D93" s="319" t="s">
        <v>632</v>
      </c>
      <c r="E93" s="111">
        <v>0</v>
      </c>
      <c r="F93" s="111">
        <v>0</v>
      </c>
      <c r="G93" s="111">
        <v>0</v>
      </c>
      <c r="H93" s="111">
        <v>0</v>
      </c>
      <c r="I93" s="97">
        <v>0</v>
      </c>
      <c r="J93" s="97">
        <v>0</v>
      </c>
      <c r="K93" s="111">
        <v>0</v>
      </c>
      <c r="L93" s="111"/>
      <c r="M93" s="111"/>
      <c r="R93" s="90"/>
      <c r="S93" s="90"/>
      <c r="T93" s="111"/>
      <c r="U93" s="111"/>
      <c r="V93" s="111"/>
      <c r="W93" s="112">
        <f t="shared" si="11"/>
        <v>0</v>
      </c>
      <c r="X93" s="111">
        <f t="shared" si="12"/>
        <v>0</v>
      </c>
      <c r="Y93" s="111"/>
      <c r="Z93" s="314">
        <f t="shared" si="13"/>
        <v>0</v>
      </c>
    </row>
    <row r="94" spans="1:26" ht="12.75">
      <c r="A94" s="254">
        <v>91</v>
      </c>
      <c r="B94" s="319" t="s">
        <v>388</v>
      </c>
      <c r="C94" s="319" t="s">
        <v>209</v>
      </c>
      <c r="D94" s="319" t="s">
        <v>171</v>
      </c>
      <c r="E94" s="111">
        <v>0</v>
      </c>
      <c r="F94" s="111">
        <v>0</v>
      </c>
      <c r="G94" s="111">
        <v>0</v>
      </c>
      <c r="H94" s="111">
        <v>0</v>
      </c>
      <c r="I94" s="97">
        <v>0</v>
      </c>
      <c r="J94" s="97">
        <v>0</v>
      </c>
      <c r="K94" s="111">
        <v>0</v>
      </c>
      <c r="L94" s="111"/>
      <c r="M94" s="111"/>
      <c r="R94" s="111"/>
      <c r="S94" s="111"/>
      <c r="T94" s="111"/>
      <c r="U94" s="111"/>
      <c r="V94" s="111"/>
      <c r="W94" s="112">
        <f t="shared" si="11"/>
        <v>0</v>
      </c>
      <c r="X94" s="111">
        <f t="shared" si="12"/>
        <v>0</v>
      </c>
      <c r="Y94" s="111"/>
      <c r="Z94" s="314">
        <f t="shared" si="13"/>
        <v>0</v>
      </c>
    </row>
    <row r="95" spans="1:26" ht="12.75">
      <c r="A95" s="254">
        <v>92</v>
      </c>
      <c r="B95" s="319" t="s">
        <v>151</v>
      </c>
      <c r="C95" s="319" t="s">
        <v>170</v>
      </c>
      <c r="D95" s="319" t="s">
        <v>171</v>
      </c>
      <c r="E95" s="111">
        <v>0</v>
      </c>
      <c r="F95" s="111">
        <v>0</v>
      </c>
      <c r="G95" s="111">
        <v>0</v>
      </c>
      <c r="H95" s="111">
        <v>0</v>
      </c>
      <c r="I95" s="97">
        <v>0</v>
      </c>
      <c r="J95" s="97">
        <v>0</v>
      </c>
      <c r="K95" s="111">
        <v>0</v>
      </c>
      <c r="L95" s="111"/>
      <c r="M95" s="111"/>
      <c r="R95" s="111"/>
      <c r="S95" s="111"/>
      <c r="T95" s="111"/>
      <c r="U95" s="111"/>
      <c r="V95" s="111"/>
      <c r="W95" s="112">
        <f t="shared" si="11"/>
        <v>0</v>
      </c>
      <c r="X95" s="111">
        <f t="shared" si="12"/>
        <v>0</v>
      </c>
      <c r="Y95" s="111"/>
      <c r="Z95" s="314">
        <f t="shared" si="13"/>
        <v>0</v>
      </c>
    </row>
    <row r="96" spans="1:26" ht="12.75">
      <c r="A96" s="254">
        <v>93</v>
      </c>
      <c r="B96" s="319" t="s">
        <v>123</v>
      </c>
      <c r="C96" s="319" t="s">
        <v>448</v>
      </c>
      <c r="D96" s="319" t="s">
        <v>171</v>
      </c>
      <c r="E96" s="111">
        <v>0</v>
      </c>
      <c r="F96" s="111">
        <v>0</v>
      </c>
      <c r="G96" s="111">
        <v>0</v>
      </c>
      <c r="H96" s="111">
        <v>0</v>
      </c>
      <c r="I96" s="97">
        <v>0</v>
      </c>
      <c r="J96" s="97">
        <v>0</v>
      </c>
      <c r="K96" s="111">
        <v>0</v>
      </c>
      <c r="L96" s="111"/>
      <c r="M96" s="111"/>
      <c r="R96" s="111"/>
      <c r="S96" s="111"/>
      <c r="T96" s="111"/>
      <c r="U96" s="111"/>
      <c r="V96" s="111"/>
      <c r="W96" s="112">
        <f t="shared" si="11"/>
        <v>0</v>
      </c>
      <c r="X96" s="111">
        <f t="shared" si="12"/>
        <v>0</v>
      </c>
      <c r="Y96" s="111"/>
      <c r="Z96" s="314">
        <f t="shared" si="13"/>
        <v>0</v>
      </c>
    </row>
    <row r="97" spans="1:26" ht="12.75">
      <c r="A97" s="254">
        <v>94</v>
      </c>
      <c r="B97" s="319" t="s">
        <v>83</v>
      </c>
      <c r="C97" s="319" t="s">
        <v>84</v>
      </c>
      <c r="D97" s="319" t="s">
        <v>399</v>
      </c>
      <c r="E97" s="97">
        <v>0</v>
      </c>
      <c r="F97" s="97">
        <v>0</v>
      </c>
      <c r="G97" s="97">
        <v>0</v>
      </c>
      <c r="H97" s="97">
        <v>0</v>
      </c>
      <c r="I97" s="97"/>
      <c r="J97" s="97"/>
      <c r="K97" s="97"/>
      <c r="L97" s="97"/>
      <c r="S97" s="1"/>
      <c r="T97" s="97"/>
      <c r="U97" s="97"/>
      <c r="V97" s="97"/>
      <c r="W97" s="269">
        <f t="shared" si="11"/>
        <v>0</v>
      </c>
      <c r="X97" s="97">
        <f t="shared" si="12"/>
        <v>0</v>
      </c>
      <c r="Y97" s="111"/>
      <c r="Z97" s="315">
        <f t="shared" si="13"/>
        <v>0</v>
      </c>
    </row>
    <row r="98" spans="1:26" ht="12.75">
      <c r="A98" s="254">
        <v>95</v>
      </c>
      <c r="B98" s="110" t="s">
        <v>400</v>
      </c>
      <c r="C98" s="110" t="s">
        <v>120</v>
      </c>
      <c r="D98" s="110" t="s">
        <v>30</v>
      </c>
      <c r="E98" s="97">
        <v>0</v>
      </c>
      <c r="F98" s="97">
        <v>0</v>
      </c>
      <c r="G98" s="97">
        <v>0</v>
      </c>
      <c r="H98" s="97">
        <v>0</v>
      </c>
      <c r="I98" s="97"/>
      <c r="J98" s="97"/>
      <c r="K98" s="97"/>
      <c r="L98" s="97"/>
      <c r="S98" s="1"/>
      <c r="T98" s="97"/>
      <c r="U98" s="97"/>
      <c r="V98" s="97"/>
      <c r="W98" s="97">
        <f t="shared" si="11"/>
        <v>0</v>
      </c>
      <c r="X98" s="97">
        <f t="shared" si="12"/>
        <v>0</v>
      </c>
      <c r="Y98" s="111"/>
      <c r="Z98" s="315">
        <f t="shared" si="13"/>
        <v>0</v>
      </c>
    </row>
    <row r="99" spans="1:26" ht="12.75">
      <c r="A99" s="254">
        <v>96</v>
      </c>
      <c r="B99" s="319" t="s">
        <v>592</v>
      </c>
      <c r="C99" s="319" t="s">
        <v>678</v>
      </c>
      <c r="D99" s="319" t="s">
        <v>399</v>
      </c>
      <c r="E99" s="97">
        <v>0</v>
      </c>
      <c r="F99" s="97">
        <v>0</v>
      </c>
      <c r="G99" s="97">
        <v>0</v>
      </c>
      <c r="H99" s="97">
        <v>0</v>
      </c>
      <c r="I99" s="97"/>
      <c r="J99" s="97"/>
      <c r="K99" s="97"/>
      <c r="L99" s="97"/>
      <c r="S99" s="1"/>
      <c r="T99" s="97"/>
      <c r="U99" s="97"/>
      <c r="V99" s="97"/>
      <c r="W99" s="269">
        <f t="shared" si="11"/>
        <v>0</v>
      </c>
      <c r="X99" s="97">
        <f t="shared" si="12"/>
        <v>0</v>
      </c>
      <c r="Y99" s="111"/>
      <c r="Z99" s="315">
        <f t="shared" si="13"/>
        <v>0</v>
      </c>
    </row>
    <row r="100" spans="1:28" ht="12.75">
      <c r="A100" s="254">
        <v>97</v>
      </c>
      <c r="B100" s="110" t="s">
        <v>77</v>
      </c>
      <c r="C100" s="110" t="s">
        <v>209</v>
      </c>
      <c r="D100" s="110" t="s">
        <v>639</v>
      </c>
      <c r="E100" s="134">
        <v>0</v>
      </c>
      <c r="F100" s="134">
        <v>0</v>
      </c>
      <c r="G100" s="134">
        <v>0</v>
      </c>
      <c r="H100" s="134">
        <v>0</v>
      </c>
      <c r="I100" s="97"/>
      <c r="J100" s="97"/>
      <c r="K100" s="97"/>
      <c r="L100" s="97"/>
      <c r="S100" s="1"/>
      <c r="T100" s="97"/>
      <c r="U100" s="97"/>
      <c r="V100" s="97"/>
      <c r="W100" s="97">
        <f t="shared" si="11"/>
        <v>0</v>
      </c>
      <c r="X100" s="97">
        <f t="shared" si="12"/>
        <v>0</v>
      </c>
      <c r="Y100" s="111"/>
      <c r="Z100" s="315">
        <f t="shared" si="13"/>
        <v>0</v>
      </c>
      <c r="AB100" s="44"/>
    </row>
    <row r="101" spans="1:28" ht="12.75">
      <c r="A101" s="254">
        <v>98</v>
      </c>
      <c r="B101" s="319" t="s">
        <v>558</v>
      </c>
      <c r="C101" s="319" t="s">
        <v>182</v>
      </c>
      <c r="D101" s="319" t="s">
        <v>399</v>
      </c>
      <c r="E101" s="134">
        <v>0</v>
      </c>
      <c r="F101" s="134">
        <v>0</v>
      </c>
      <c r="G101" s="134">
        <v>0</v>
      </c>
      <c r="H101" s="134">
        <v>0</v>
      </c>
      <c r="I101" s="97"/>
      <c r="J101" s="97"/>
      <c r="K101" s="134"/>
      <c r="L101" s="97"/>
      <c r="S101" s="1"/>
      <c r="T101" s="97"/>
      <c r="U101" s="97"/>
      <c r="V101" s="97"/>
      <c r="W101" s="97">
        <f t="shared" si="11"/>
        <v>0</v>
      </c>
      <c r="X101" s="97">
        <f t="shared" si="12"/>
        <v>0</v>
      </c>
      <c r="Y101" s="111"/>
      <c r="Z101" s="315">
        <f t="shared" si="13"/>
        <v>0</v>
      </c>
      <c r="AB101" s="44"/>
    </row>
    <row r="102" spans="1:28" ht="12.75">
      <c r="A102" s="254">
        <v>99</v>
      </c>
      <c r="B102" s="132" t="s">
        <v>50</v>
      </c>
      <c r="C102" s="132" t="s">
        <v>539</v>
      </c>
      <c r="D102" s="132" t="s">
        <v>538</v>
      </c>
      <c r="E102" s="97">
        <v>0</v>
      </c>
      <c r="F102" s="97">
        <v>0</v>
      </c>
      <c r="G102" s="97">
        <v>0</v>
      </c>
      <c r="H102" s="97">
        <v>0</v>
      </c>
      <c r="I102" s="134"/>
      <c r="J102" s="134"/>
      <c r="K102" s="134"/>
      <c r="L102" s="134"/>
      <c r="S102" s="1"/>
      <c r="T102" s="134"/>
      <c r="U102" s="97"/>
      <c r="V102" s="97"/>
      <c r="W102" s="135">
        <f t="shared" si="11"/>
        <v>0</v>
      </c>
      <c r="X102" s="134">
        <f t="shared" si="12"/>
        <v>0</v>
      </c>
      <c r="Y102" s="111"/>
      <c r="Z102" s="315">
        <f t="shared" si="13"/>
        <v>0</v>
      </c>
      <c r="AB102" s="44"/>
    </row>
    <row r="103" spans="1:28" ht="12.75">
      <c r="A103" s="254">
        <v>100</v>
      </c>
      <c r="B103" s="319" t="s">
        <v>175</v>
      </c>
      <c r="C103" s="319" t="s">
        <v>118</v>
      </c>
      <c r="D103" s="319" t="s">
        <v>44</v>
      </c>
      <c r="E103" s="97">
        <v>0</v>
      </c>
      <c r="F103" s="97">
        <v>0</v>
      </c>
      <c r="G103" s="97">
        <v>0</v>
      </c>
      <c r="H103" s="97">
        <v>0</v>
      </c>
      <c r="I103" s="97"/>
      <c r="J103" s="97"/>
      <c r="K103" s="97"/>
      <c r="L103" s="97"/>
      <c r="S103" s="1"/>
      <c r="T103" s="97"/>
      <c r="U103" s="97"/>
      <c r="V103" s="133"/>
      <c r="W103" s="269">
        <f>SUM(C103:T103)</f>
        <v>0</v>
      </c>
      <c r="X103" s="97">
        <f>LARGE(C103:T103,1)+LARGE(C103:T103,2)+LARGE(C103:T103,3)+LARGE(C103:T103,4)</f>
        <v>0</v>
      </c>
      <c r="Y103" s="111"/>
      <c r="Z103" s="315">
        <f t="shared" si="13"/>
        <v>0</v>
      </c>
      <c r="AB103" s="44"/>
    </row>
    <row r="104" spans="1:28" ht="12.75">
      <c r="A104" s="254">
        <v>101</v>
      </c>
      <c r="B104" s="319" t="s">
        <v>121</v>
      </c>
      <c r="C104" s="319" t="s">
        <v>444</v>
      </c>
      <c r="D104" s="319" t="s">
        <v>612</v>
      </c>
      <c r="E104" s="97">
        <v>0</v>
      </c>
      <c r="F104" s="97">
        <v>0</v>
      </c>
      <c r="G104" s="97">
        <v>0</v>
      </c>
      <c r="H104" s="97">
        <v>0</v>
      </c>
      <c r="I104" s="97"/>
      <c r="J104" s="97"/>
      <c r="K104" s="97"/>
      <c r="L104" s="97"/>
      <c r="S104" s="1"/>
      <c r="T104" s="97"/>
      <c r="U104" s="97"/>
      <c r="V104" s="97"/>
      <c r="W104" s="269">
        <f>SUM(E104:V104)</f>
        <v>0</v>
      </c>
      <c r="X104" s="97">
        <f>LARGE(E104:V104,1)+LARGE(E104:V104,2)+LARGE(E104:V104,3)+LARGE(E104:V104,4)</f>
        <v>0</v>
      </c>
      <c r="Y104" s="111"/>
      <c r="Z104" s="315">
        <f t="shared" si="13"/>
        <v>0</v>
      </c>
      <c r="AB104" s="44"/>
    </row>
    <row r="105" spans="1:28" ht="12.75">
      <c r="A105" s="254">
        <v>102</v>
      </c>
      <c r="B105" s="319" t="s">
        <v>295</v>
      </c>
      <c r="C105" s="319" t="s">
        <v>679</v>
      </c>
      <c r="D105" s="319" t="s">
        <v>108</v>
      </c>
      <c r="E105" s="134">
        <v>0</v>
      </c>
      <c r="F105" s="134">
        <v>0</v>
      </c>
      <c r="G105" s="134">
        <v>0</v>
      </c>
      <c r="H105" s="134">
        <v>0</v>
      </c>
      <c r="I105" s="97"/>
      <c r="J105" s="97"/>
      <c r="K105" s="97"/>
      <c r="L105" s="97"/>
      <c r="S105" s="1"/>
      <c r="T105" s="97"/>
      <c r="U105" s="97"/>
      <c r="V105" s="97"/>
      <c r="W105" s="269">
        <f>SUM(E105:V105)</f>
        <v>0</v>
      </c>
      <c r="X105" s="269">
        <f>LARGE(E105:V105,1)+LARGE(E105:V105,2)+LARGE(E105:V105,3)+LARGE(E105:V105,4)</f>
        <v>0</v>
      </c>
      <c r="Y105" s="111"/>
      <c r="Z105" s="315">
        <f t="shared" si="13"/>
        <v>0</v>
      </c>
      <c r="AB105" s="44"/>
    </row>
    <row r="106" spans="1:28" ht="12.75">
      <c r="A106" s="254">
        <v>103</v>
      </c>
      <c r="B106" s="110" t="s">
        <v>97</v>
      </c>
      <c r="C106" s="110" t="s">
        <v>188</v>
      </c>
      <c r="D106" s="110" t="s">
        <v>61</v>
      </c>
      <c r="E106" s="97">
        <v>0</v>
      </c>
      <c r="F106" s="97">
        <v>0</v>
      </c>
      <c r="G106" s="97">
        <v>0</v>
      </c>
      <c r="H106" s="97">
        <v>0</v>
      </c>
      <c r="I106" s="97"/>
      <c r="J106" s="97"/>
      <c r="K106" s="97"/>
      <c r="L106" s="97"/>
      <c r="S106" s="1"/>
      <c r="T106" s="97"/>
      <c r="U106" s="97"/>
      <c r="V106" s="97"/>
      <c r="W106" s="97">
        <f>SUM(E106:V106)</f>
        <v>0</v>
      </c>
      <c r="X106" s="269">
        <f>LARGE(E106:V106,1)+LARGE(E106:V106,2)+LARGE(E106:V106,3)+LARGE(E106:V106,4)</f>
        <v>0</v>
      </c>
      <c r="Y106" s="111"/>
      <c r="Z106" s="315">
        <f t="shared" si="13"/>
        <v>0</v>
      </c>
      <c r="AB106" s="44"/>
    </row>
    <row r="107" spans="1:26" ht="12.75">
      <c r="A107" s="384"/>
      <c r="B107" s="95"/>
      <c r="C107" s="95"/>
      <c r="D107" s="95"/>
      <c r="E107" s="107"/>
      <c r="F107" s="107"/>
      <c r="G107" s="107"/>
      <c r="H107" s="107"/>
      <c r="I107" s="96"/>
      <c r="J107" s="96"/>
      <c r="K107" s="107"/>
      <c r="L107" s="107"/>
      <c r="S107" s="1"/>
      <c r="T107" s="107"/>
      <c r="U107" s="107"/>
      <c r="V107" s="107"/>
      <c r="W107" s="118"/>
      <c r="X107" s="107"/>
      <c r="Y107" s="107"/>
      <c r="Z107" s="266"/>
    </row>
    <row r="108" spans="1:26" ht="12.75">
      <c r="A108" s="254"/>
      <c r="B108" s="262"/>
      <c r="C108" s="262"/>
      <c r="D108" s="262"/>
      <c r="E108" s="256"/>
      <c r="F108" s="256"/>
      <c r="G108" s="256"/>
      <c r="H108" s="256"/>
      <c r="I108" s="52"/>
      <c r="J108" s="52"/>
      <c r="K108" s="256"/>
      <c r="L108" s="139"/>
      <c r="S108" s="1"/>
      <c r="T108" s="1"/>
      <c r="V108" s="1"/>
      <c r="X108" s="1"/>
      <c r="Y108" s="1"/>
      <c r="Z108" s="54"/>
    </row>
    <row r="109" spans="1:26" ht="12.75">
      <c r="A109" s="254"/>
      <c r="B109" s="262"/>
      <c r="C109" s="262"/>
      <c r="D109" s="262"/>
      <c r="E109" s="256"/>
      <c r="F109" s="256"/>
      <c r="G109" s="256"/>
      <c r="H109" s="256"/>
      <c r="I109" s="52"/>
      <c r="J109" s="52"/>
      <c r="K109" s="139"/>
      <c r="L109" s="139"/>
      <c r="S109" s="1"/>
      <c r="T109" s="1"/>
      <c r="V109" s="1"/>
      <c r="X109" s="1"/>
      <c r="Y109" s="1"/>
      <c r="Z109" s="54"/>
    </row>
    <row r="110" spans="1:26" ht="12.75">
      <c r="A110" s="254"/>
      <c r="B110" s="262"/>
      <c r="C110" s="262"/>
      <c r="D110" s="262"/>
      <c r="E110" s="256"/>
      <c r="F110" s="256"/>
      <c r="G110" s="256"/>
      <c r="H110" s="256"/>
      <c r="I110" s="52"/>
      <c r="J110" s="52"/>
      <c r="K110" s="139"/>
      <c r="L110" s="139"/>
      <c r="S110" s="1"/>
      <c r="T110" s="1"/>
      <c r="V110" s="1"/>
      <c r="X110" s="1"/>
      <c r="Y110" s="1"/>
      <c r="Z110" s="54"/>
    </row>
    <row r="111" spans="1:26" ht="12.75">
      <c r="A111" s="254"/>
      <c r="B111" s="262"/>
      <c r="C111" s="262"/>
      <c r="D111" s="262"/>
      <c r="E111" s="256"/>
      <c r="F111" s="256"/>
      <c r="G111" s="256"/>
      <c r="H111" s="256"/>
      <c r="S111" s="1"/>
      <c r="T111" s="1"/>
      <c r="V111" s="1"/>
      <c r="X111" s="1"/>
      <c r="Y111" s="1"/>
      <c r="Z111" s="54"/>
    </row>
    <row r="112" spans="1:26" ht="12.75">
      <c r="A112" s="254"/>
      <c r="B112" s="262"/>
      <c r="C112" s="262"/>
      <c r="D112" s="262"/>
      <c r="E112" s="256"/>
      <c r="F112" s="256"/>
      <c r="G112" s="256"/>
      <c r="H112" s="256"/>
      <c r="S112" s="1"/>
      <c r="T112" s="1"/>
      <c r="V112" s="1"/>
      <c r="X112" s="1"/>
      <c r="Y112" s="1"/>
      <c r="Z112" s="54"/>
    </row>
    <row r="113" spans="1:26" ht="12.75">
      <c r="A113" s="254"/>
      <c r="B113" s="262"/>
      <c r="C113" s="262"/>
      <c r="D113" s="262"/>
      <c r="E113" s="256"/>
      <c r="F113" s="256"/>
      <c r="G113" s="256"/>
      <c r="H113" s="256"/>
      <c r="S113" s="1"/>
      <c r="T113" s="1"/>
      <c r="V113" s="1"/>
      <c r="X113" s="1"/>
      <c r="Y113" s="1"/>
      <c r="Z113" s="54"/>
    </row>
    <row r="114" spans="1:26" ht="12.75">
      <c r="A114" s="254"/>
      <c r="B114" s="262"/>
      <c r="C114" s="262"/>
      <c r="D114" s="262"/>
      <c r="E114" s="256"/>
      <c r="F114" s="256"/>
      <c r="G114" s="256"/>
      <c r="H114" s="256"/>
      <c r="S114" s="1"/>
      <c r="T114" s="1"/>
      <c r="V114" s="1"/>
      <c r="X114" s="1"/>
      <c r="Y114" s="1"/>
      <c r="Z114" s="54"/>
    </row>
    <row r="115" spans="1:26" ht="12.75">
      <c r="A115" s="254"/>
      <c r="B115" s="262"/>
      <c r="C115" s="262"/>
      <c r="D115" s="262"/>
      <c r="E115" s="256"/>
      <c r="F115" s="256"/>
      <c r="G115" s="256"/>
      <c r="H115" s="256"/>
      <c r="S115" s="1"/>
      <c r="T115" s="1"/>
      <c r="V115" s="1"/>
      <c r="X115" s="1"/>
      <c r="Y115" s="1"/>
      <c r="Z115" s="54"/>
    </row>
    <row r="116" spans="1:22" ht="12.75">
      <c r="A116" s="254"/>
      <c r="B116" s="262"/>
      <c r="C116" s="262"/>
      <c r="D116" s="262"/>
      <c r="E116" s="256"/>
      <c r="F116" s="256"/>
      <c r="G116" s="256"/>
      <c r="H116" s="256"/>
      <c r="T116" s="1"/>
      <c r="V116" s="54"/>
    </row>
    <row r="117" spans="1:22" ht="12.75">
      <c r="A117" s="254"/>
      <c r="B117" s="262"/>
      <c r="C117" s="262"/>
      <c r="D117" s="262"/>
      <c r="E117" s="256"/>
      <c r="F117" s="256"/>
      <c r="G117" s="256"/>
      <c r="H117" s="256"/>
      <c r="T117" s="1"/>
      <c r="V117" s="54"/>
    </row>
    <row r="118" spans="1:22" ht="12.75">
      <c r="A118" s="254"/>
      <c r="B118" s="262"/>
      <c r="C118" s="262"/>
      <c r="D118" s="262"/>
      <c r="E118" s="256"/>
      <c r="F118" s="256"/>
      <c r="G118" s="256"/>
      <c r="H118" s="256"/>
      <c r="T118" s="1"/>
      <c r="V118" s="54"/>
    </row>
    <row r="119" spans="1:22" ht="12.75">
      <c r="A119" s="254"/>
      <c r="B119" s="262"/>
      <c r="C119" s="262"/>
      <c r="D119" s="262"/>
      <c r="E119" s="256"/>
      <c r="F119" s="256"/>
      <c r="G119" s="256"/>
      <c r="H119" s="256"/>
      <c r="T119" s="1"/>
      <c r="V119" s="54"/>
    </row>
    <row r="120" spans="1:22" ht="12.75">
      <c r="A120" s="254"/>
      <c r="B120" s="262"/>
      <c r="C120" s="262"/>
      <c r="D120" s="262"/>
      <c r="E120" s="256"/>
      <c r="F120" s="256"/>
      <c r="G120" s="256"/>
      <c r="H120" s="256"/>
      <c r="T120" s="1"/>
      <c r="V120" s="54"/>
    </row>
    <row r="121" spans="1:22" ht="12.75">
      <c r="A121" s="254"/>
      <c r="B121" s="262"/>
      <c r="C121" s="262"/>
      <c r="D121" s="262"/>
      <c r="E121" s="256"/>
      <c r="F121" s="256"/>
      <c r="G121" s="256"/>
      <c r="H121" s="256"/>
      <c r="T121" s="1"/>
      <c r="V121" s="54"/>
    </row>
    <row r="122" spans="1:22" ht="12.75">
      <c r="A122" s="254"/>
      <c r="B122" s="262"/>
      <c r="C122" s="262"/>
      <c r="D122" s="262"/>
      <c r="E122" s="256"/>
      <c r="F122" s="256"/>
      <c r="G122" s="256"/>
      <c r="H122" s="256"/>
      <c r="T122" s="1"/>
      <c r="V122" s="54"/>
    </row>
    <row r="123" spans="1:22" ht="12.75">
      <c r="A123" s="254"/>
      <c r="B123" s="262"/>
      <c r="C123" s="262"/>
      <c r="D123" s="262"/>
      <c r="E123" s="256"/>
      <c r="F123" s="256"/>
      <c r="G123" s="256"/>
      <c r="H123" s="256"/>
      <c r="T123" s="1"/>
      <c r="V123" s="54"/>
    </row>
    <row r="124" spans="1:22" ht="12.75">
      <c r="A124" s="254"/>
      <c r="B124" s="262"/>
      <c r="C124" s="262"/>
      <c r="D124" s="262"/>
      <c r="E124" s="256"/>
      <c r="F124" s="256"/>
      <c r="G124" s="256"/>
      <c r="H124" s="256"/>
      <c r="T124" s="1"/>
      <c r="V124" s="54"/>
    </row>
    <row r="125" spans="1:22" ht="12.75">
      <c r="A125" s="254"/>
      <c r="B125" s="262"/>
      <c r="C125" s="262"/>
      <c r="D125" s="262"/>
      <c r="E125" s="256"/>
      <c r="F125" s="256"/>
      <c r="G125" s="256"/>
      <c r="H125" s="256"/>
      <c r="T125" s="1"/>
      <c r="V125" s="54"/>
    </row>
    <row r="126" spans="1:22" ht="12.75">
      <c r="A126" s="254"/>
      <c r="B126" s="262"/>
      <c r="C126" s="262"/>
      <c r="D126" s="262"/>
      <c r="E126" s="256"/>
      <c r="F126" s="256"/>
      <c r="G126" s="256"/>
      <c r="H126" s="256"/>
      <c r="T126" s="1"/>
      <c r="V126" s="54"/>
    </row>
    <row r="127" spans="1:22" ht="12.75">
      <c r="A127" s="254"/>
      <c r="B127" s="262"/>
      <c r="C127" s="262"/>
      <c r="D127" s="262"/>
      <c r="E127" s="256"/>
      <c r="F127" s="256"/>
      <c r="G127" s="256"/>
      <c r="H127" s="256"/>
      <c r="T127" s="1"/>
      <c r="V127" s="54"/>
    </row>
    <row r="128" spans="1:22" ht="12.75">
      <c r="A128" s="254"/>
      <c r="B128" s="262"/>
      <c r="C128" s="262"/>
      <c r="D128" s="262"/>
      <c r="E128" s="256"/>
      <c r="F128" s="256"/>
      <c r="G128" s="256"/>
      <c r="H128" s="256"/>
      <c r="T128" s="1"/>
      <c r="V128" s="54"/>
    </row>
    <row r="129" spans="1:22" ht="12.75">
      <c r="A129" s="254"/>
      <c r="B129" s="262"/>
      <c r="C129" s="262"/>
      <c r="D129" s="262"/>
      <c r="E129" s="256"/>
      <c r="F129" s="256"/>
      <c r="G129" s="256"/>
      <c r="H129" s="256"/>
      <c r="T129" s="1"/>
      <c r="V129" s="54"/>
    </row>
    <row r="130" spans="1:22" ht="12.75">
      <c r="A130" s="254"/>
      <c r="B130" s="262"/>
      <c r="C130" s="262"/>
      <c r="D130" s="262"/>
      <c r="E130" s="256"/>
      <c r="F130" s="256"/>
      <c r="G130" s="256"/>
      <c r="H130" s="256"/>
      <c r="T130" s="1"/>
      <c r="V130" s="54"/>
    </row>
    <row r="131" spans="1:22" ht="12.75">
      <c r="A131" s="254"/>
      <c r="B131" s="262"/>
      <c r="C131" s="262"/>
      <c r="D131" s="262"/>
      <c r="E131" s="256"/>
      <c r="F131" s="256"/>
      <c r="G131" s="256"/>
      <c r="H131" s="256"/>
      <c r="T131" s="1"/>
      <c r="V131" s="54"/>
    </row>
    <row r="132" spans="1:22" ht="12.75">
      <c r="A132" s="254"/>
      <c r="B132" s="262"/>
      <c r="C132" s="262"/>
      <c r="D132" s="262"/>
      <c r="E132" s="256"/>
      <c r="F132" s="256"/>
      <c r="G132" s="256"/>
      <c r="H132" s="256"/>
      <c r="T132" s="1"/>
      <c r="V132" s="54"/>
    </row>
    <row r="133" spans="1:22" ht="12.75">
      <c r="A133" s="254"/>
      <c r="B133" s="262"/>
      <c r="C133" s="262"/>
      <c r="D133" s="262"/>
      <c r="E133" s="256"/>
      <c r="F133" s="256"/>
      <c r="G133" s="256"/>
      <c r="H133" s="256"/>
      <c r="T133" s="1"/>
      <c r="V133" s="54"/>
    </row>
    <row r="134" spans="1:22" ht="12.75">
      <c r="A134" s="254"/>
      <c r="B134" s="262"/>
      <c r="C134" s="262"/>
      <c r="D134" s="262"/>
      <c r="E134" s="256"/>
      <c r="F134" s="256"/>
      <c r="G134" s="256"/>
      <c r="H134" s="256"/>
      <c r="T134" s="1"/>
      <c r="V134" s="54"/>
    </row>
    <row r="135" spans="1:22" ht="12.75">
      <c r="A135" s="254"/>
      <c r="B135" s="262"/>
      <c r="C135" s="262"/>
      <c r="D135" s="262"/>
      <c r="E135" s="256"/>
      <c r="F135" s="256"/>
      <c r="G135" s="256"/>
      <c r="H135" s="256"/>
      <c r="T135" s="1"/>
      <c r="V135" s="54"/>
    </row>
    <row r="136" spans="1:22" ht="12.75">
      <c r="A136" s="254"/>
      <c r="B136" s="262"/>
      <c r="C136" s="262"/>
      <c r="D136" s="262"/>
      <c r="E136" s="256"/>
      <c r="F136" s="256"/>
      <c r="G136" s="256"/>
      <c r="H136" s="256"/>
      <c r="T136" s="1"/>
      <c r="V136" s="54"/>
    </row>
    <row r="137" spans="1:22" ht="12.75">
      <c r="A137" s="254"/>
      <c r="B137" s="262"/>
      <c r="C137" s="262"/>
      <c r="D137" s="262"/>
      <c r="E137" s="256"/>
      <c r="F137" s="256"/>
      <c r="G137" s="256"/>
      <c r="H137" s="256"/>
      <c r="T137" s="1"/>
      <c r="V137" s="54"/>
    </row>
    <row r="138" spans="1:22" ht="12.75">
      <c r="A138" s="254"/>
      <c r="B138" s="262"/>
      <c r="C138" s="262"/>
      <c r="D138" s="262"/>
      <c r="E138" s="256"/>
      <c r="F138" s="256"/>
      <c r="G138" s="256"/>
      <c r="H138" s="256"/>
      <c r="T138" s="1"/>
      <c r="V138" s="54"/>
    </row>
    <row r="139" spans="1:22" ht="12.75">
      <c r="A139" s="254"/>
      <c r="B139" s="262"/>
      <c r="C139" s="262"/>
      <c r="D139" s="262"/>
      <c r="E139" s="256"/>
      <c r="F139" s="256"/>
      <c r="G139" s="256"/>
      <c r="H139" s="256"/>
      <c r="T139" s="1"/>
      <c r="V139" s="54"/>
    </row>
    <row r="140" spans="1:22" ht="12.75">
      <c r="A140" s="254"/>
      <c r="B140" s="262"/>
      <c r="C140" s="262"/>
      <c r="D140" s="262"/>
      <c r="E140" s="256"/>
      <c r="F140" s="256"/>
      <c r="G140" s="256"/>
      <c r="H140" s="256"/>
      <c r="T140" s="1"/>
      <c r="V140" s="54"/>
    </row>
    <row r="141" spans="1:22" ht="12.75">
      <c r="A141" s="254"/>
      <c r="B141" s="262"/>
      <c r="C141" s="262"/>
      <c r="D141" s="262"/>
      <c r="E141" s="256"/>
      <c r="F141" s="256"/>
      <c r="G141" s="256"/>
      <c r="H141" s="256"/>
      <c r="T141" s="1"/>
      <c r="V141" s="54"/>
    </row>
    <row r="142" spans="1:22" ht="12.75">
      <c r="A142" s="254"/>
      <c r="B142" s="262"/>
      <c r="C142" s="262"/>
      <c r="D142" s="262"/>
      <c r="E142" s="256"/>
      <c r="F142" s="256"/>
      <c r="G142" s="256"/>
      <c r="H142" s="256"/>
      <c r="T142" s="1"/>
      <c r="V142" s="5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B1">
      <selection activeCell="C11" sqref="C11"/>
    </sheetView>
  </sheetViews>
  <sheetFormatPr defaultColWidth="9.140625" defaultRowHeight="12.75"/>
  <cols>
    <col min="1" max="1" width="19.7109375" style="0" customWidth="1"/>
    <col min="2" max="2" width="17.00390625" style="0" customWidth="1"/>
    <col min="3" max="3" width="18.00390625" style="0" customWidth="1"/>
    <col min="4" max="4" width="28.140625" style="0" customWidth="1"/>
    <col min="5" max="5" width="25.7109375" style="0" customWidth="1"/>
    <col min="6" max="6" width="11.57421875" style="0" customWidth="1"/>
    <col min="7" max="7" width="12.57421875" style="0" customWidth="1"/>
    <col min="8" max="8" width="11.57421875" style="0" customWidth="1"/>
  </cols>
  <sheetData>
    <row r="2" ht="45">
      <c r="A2" s="483" t="s">
        <v>680</v>
      </c>
    </row>
    <row r="3" spans="1:8" ht="12.75">
      <c r="A3" s="484" t="s">
        <v>681</v>
      </c>
      <c r="B3" s="286"/>
      <c r="C3" s="485"/>
      <c r="D3" s="286"/>
      <c r="E3" s="286"/>
      <c r="F3" s="286"/>
      <c r="G3" s="286"/>
      <c r="H3" s="486"/>
    </row>
    <row r="4" ht="12.75">
      <c r="A4" t="s">
        <v>682</v>
      </c>
    </row>
    <row r="8" spans="1:7" ht="12.75">
      <c r="A8" s="487"/>
      <c r="B8" s="487"/>
      <c r="C8" s="487"/>
      <c r="D8" s="487"/>
      <c r="E8" s="487"/>
      <c r="F8" s="487"/>
      <c r="G8" s="487"/>
    </row>
    <row r="9" spans="1:7" ht="12.75">
      <c r="A9" s="488" t="s">
        <v>683</v>
      </c>
      <c r="B9" s="488" t="s">
        <v>684</v>
      </c>
      <c r="C9" s="488" t="s">
        <v>685</v>
      </c>
      <c r="D9" s="488" t="s">
        <v>686</v>
      </c>
      <c r="E9" s="488" t="s">
        <v>687</v>
      </c>
      <c r="F9" s="488" t="s">
        <v>688</v>
      </c>
      <c r="G9" s="488" t="s">
        <v>689</v>
      </c>
    </row>
    <row r="10" spans="1:7" ht="12.75">
      <c r="A10" s="487" t="s">
        <v>690</v>
      </c>
      <c r="B10" s="487"/>
      <c r="C10" s="487"/>
      <c r="D10" s="489"/>
      <c r="E10" s="487"/>
      <c r="F10" s="487"/>
      <c r="G10" s="487"/>
    </row>
    <row r="11" spans="1:7" ht="12.75">
      <c r="A11" s="487" t="s">
        <v>691</v>
      </c>
      <c r="B11" s="487" t="s">
        <v>692</v>
      </c>
      <c r="C11" s="490" t="s">
        <v>693</v>
      </c>
      <c r="D11" s="491" t="s">
        <v>694</v>
      </c>
      <c r="E11" s="487"/>
      <c r="F11" s="487"/>
      <c r="G11" s="487"/>
    </row>
    <row r="12" spans="1:7" ht="12.75">
      <c r="A12" t="s">
        <v>691</v>
      </c>
      <c r="B12" t="s">
        <v>695</v>
      </c>
      <c r="C12" t="s">
        <v>693</v>
      </c>
      <c r="D12" s="492" t="s">
        <v>696</v>
      </c>
      <c r="E12" s="487"/>
      <c r="F12" s="487"/>
      <c r="G12" s="487"/>
    </row>
    <row r="13" spans="1:7" ht="12.75">
      <c r="A13" s="487" t="s">
        <v>697</v>
      </c>
      <c r="B13" s="487" t="s">
        <v>698</v>
      </c>
      <c r="C13" s="490" t="s">
        <v>699</v>
      </c>
      <c r="D13" s="491" t="s">
        <v>700</v>
      </c>
      <c r="E13" s="493" t="s">
        <v>701</v>
      </c>
      <c r="F13" s="487"/>
      <c r="G13" s="487"/>
    </row>
    <row r="14" spans="1:7" ht="12.75">
      <c r="A14" s="487" t="s">
        <v>697</v>
      </c>
      <c r="B14" s="487" t="s">
        <v>702</v>
      </c>
      <c r="C14" s="490" t="s">
        <v>699</v>
      </c>
      <c r="D14" s="491" t="s">
        <v>700</v>
      </c>
      <c r="E14" s="493" t="s">
        <v>701</v>
      </c>
      <c r="F14" s="487"/>
      <c r="G14" s="487"/>
    </row>
    <row r="15" spans="1:7" ht="12.75">
      <c r="A15" s="487" t="s">
        <v>55</v>
      </c>
      <c r="B15" s="487" t="s">
        <v>703</v>
      </c>
      <c r="C15" s="490" t="s">
        <v>704</v>
      </c>
      <c r="D15" s="489" t="s">
        <v>705</v>
      </c>
      <c r="E15" s="487"/>
      <c r="G15" s="487"/>
    </row>
    <row r="16" spans="1:7" ht="12.75">
      <c r="A16" s="487" t="s">
        <v>706</v>
      </c>
      <c r="B16" s="487" t="s">
        <v>707</v>
      </c>
      <c r="C16" s="490" t="s">
        <v>708</v>
      </c>
      <c r="D16" s="494" t="s">
        <v>709</v>
      </c>
      <c r="E16" s="493" t="s">
        <v>710</v>
      </c>
      <c r="F16" s="487"/>
      <c r="G16" s="487"/>
    </row>
    <row r="17" spans="1:7" ht="12.75">
      <c r="A17" s="487" t="s">
        <v>271</v>
      </c>
      <c r="B17" s="487" t="s">
        <v>711</v>
      </c>
      <c r="C17" s="490" t="s">
        <v>712</v>
      </c>
      <c r="D17" s="489" t="s">
        <v>713</v>
      </c>
      <c r="E17" s="487"/>
      <c r="F17" s="487"/>
      <c r="G17" s="487"/>
    </row>
    <row r="18" spans="1:7" ht="12.75">
      <c r="A18" s="492" t="s">
        <v>663</v>
      </c>
      <c r="B18" s="495" t="s">
        <v>714</v>
      </c>
      <c r="C18" t="s">
        <v>715</v>
      </c>
      <c r="D18" s="496" t="s">
        <v>716</v>
      </c>
      <c r="E18" s="493" t="s">
        <v>717</v>
      </c>
      <c r="F18" s="487"/>
      <c r="G18" s="487"/>
    </row>
    <row r="19" spans="1:7" ht="12.75">
      <c r="A19" s="487" t="s">
        <v>305</v>
      </c>
      <c r="B19" s="487" t="s">
        <v>718</v>
      </c>
      <c r="C19" s="490" t="s">
        <v>719</v>
      </c>
      <c r="D19" s="497" t="s">
        <v>720</v>
      </c>
      <c r="E19" s="493" t="s">
        <v>721</v>
      </c>
      <c r="F19" s="487" t="s">
        <v>682</v>
      </c>
      <c r="G19" s="487"/>
    </row>
    <row r="20" spans="1:7" ht="12.75">
      <c r="A20" s="487" t="s">
        <v>722</v>
      </c>
      <c r="B20" s="487" t="s">
        <v>723</v>
      </c>
      <c r="C20" s="490" t="s">
        <v>724</v>
      </c>
      <c r="D20" s="491" t="s">
        <v>725</v>
      </c>
      <c r="E20" s="498" t="s">
        <v>726</v>
      </c>
      <c r="F20" s="487"/>
      <c r="G20" s="487"/>
    </row>
    <row r="21" spans="1:7" ht="12.75">
      <c r="A21" s="487" t="s">
        <v>41</v>
      </c>
      <c r="B21" s="487" t="s">
        <v>727</v>
      </c>
      <c r="C21" s="490" t="s">
        <v>728</v>
      </c>
      <c r="D21" s="489" t="s">
        <v>729</v>
      </c>
      <c r="E21" s="499"/>
      <c r="F21" s="487"/>
      <c r="G21" s="487"/>
    </row>
    <row r="22" spans="1:7" ht="12.75">
      <c r="A22" s="487" t="s">
        <v>730</v>
      </c>
      <c r="B22" s="487" t="s">
        <v>731</v>
      </c>
      <c r="C22" s="490" t="s">
        <v>732</v>
      </c>
      <c r="D22" s="491" t="s">
        <v>733</v>
      </c>
      <c r="E22" s="487"/>
      <c r="F22" s="487"/>
      <c r="G22" s="487"/>
    </row>
    <row r="23" spans="1:7" ht="12.75">
      <c r="A23" s="495" t="s">
        <v>74</v>
      </c>
      <c r="B23" s="487" t="s">
        <v>714</v>
      </c>
      <c r="C23" s="490" t="s">
        <v>734</v>
      </c>
      <c r="D23" s="500" t="s">
        <v>735</v>
      </c>
      <c r="E23" s="487"/>
      <c r="F23" s="487"/>
      <c r="G23" s="487"/>
    </row>
    <row r="24" spans="1:7" ht="12.75">
      <c r="A24" s="487" t="s">
        <v>429</v>
      </c>
      <c r="B24" s="487" t="s">
        <v>736</v>
      </c>
      <c r="C24" s="490" t="s">
        <v>737</v>
      </c>
      <c r="D24" s="491" t="s">
        <v>738</v>
      </c>
      <c r="E24" s="493" t="s">
        <v>739</v>
      </c>
      <c r="F24" s="487"/>
      <c r="G24" s="487"/>
    </row>
    <row r="25" spans="4:7" ht="12.75">
      <c r="D25" s="492"/>
      <c r="F25" s="487"/>
      <c r="G25" s="487"/>
    </row>
    <row r="26" spans="1:7" ht="12.75">
      <c r="A26" s="501" t="s">
        <v>740</v>
      </c>
      <c r="B26" s="487" t="s">
        <v>741</v>
      </c>
      <c r="C26" s="490" t="s">
        <v>742</v>
      </c>
      <c r="D26" s="497" t="s">
        <v>743</v>
      </c>
      <c r="E26" s="493" t="s">
        <v>744</v>
      </c>
      <c r="F26" s="487"/>
      <c r="G26" s="487"/>
    </row>
    <row r="27" spans="1:7" ht="12.75">
      <c r="A27" s="487"/>
      <c r="B27" s="487" t="s">
        <v>529</v>
      </c>
      <c r="C27" s="490" t="s">
        <v>745</v>
      </c>
      <c r="D27" s="489"/>
      <c r="E27" s="487"/>
      <c r="F27" s="487"/>
      <c r="G27" s="487"/>
    </row>
    <row r="28" spans="1:7" ht="12.75">
      <c r="A28" s="487"/>
      <c r="B28" s="487"/>
      <c r="C28" s="487"/>
      <c r="D28" s="489"/>
      <c r="E28" s="487"/>
      <c r="F28" s="487"/>
      <c r="G28" s="487"/>
    </row>
    <row r="29" spans="1:7" ht="12.75">
      <c r="A29" s="487"/>
      <c r="B29" s="487"/>
      <c r="C29" s="487"/>
      <c r="D29" s="491"/>
      <c r="E29" s="487"/>
      <c r="F29" s="487"/>
      <c r="G29" s="487"/>
    </row>
  </sheetData>
  <sheetProtection selectLockedCells="1" selectUnlockedCells="1"/>
  <hyperlinks>
    <hyperlink ref="D11" r:id="rId1" display="boraspistolskyttar@telia.com"/>
    <hyperlink ref="D13" r:id="rId2" display="gm-psk@spray.se"/>
    <hyperlink ref="D14" r:id="rId3" display="gm-psk@spray.se"/>
    <hyperlink ref="D18" r:id="rId4" display="info@jonkopingspk.se"/>
    <hyperlink ref="D19" r:id="rId5" display="f.weinholt@tordata.se"/>
    <hyperlink ref="D22" r:id="rId6" display="pistolskytte@telia.com"/>
    <hyperlink ref="D23" r:id="rId7" display="ordforande@luleapk.org"/>
    <hyperlink ref="D24" r:id="rId8" display="mr.anderson@telia.com"/>
    <hyperlink ref="D26" r:id="rId9" display="j.coursell@telia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Åke</cp:lastModifiedBy>
  <cp:lastPrinted>2017-10-14T10:20:28Z</cp:lastPrinted>
  <dcterms:modified xsi:type="dcterms:W3CDTF">2017-10-16T17:51:10Z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