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15" tabRatio="616" firstSheet="1" activeTab="8"/>
  </bookViews>
  <sheets>
    <sheet name="41-44SA" sheetId="1" r:id="rId1"/>
    <sheet name="41-44DA" sheetId="2" r:id="rId2"/>
    <sheet name="357SA" sheetId="3" r:id="rId3"/>
    <sheet name="357DA" sheetId="4" r:id="rId4"/>
    <sheet name="FRI" sheetId="5" r:id="rId5"/>
    <sheet name="Pistol 9-455" sheetId="6" r:id="rId6"/>
    <sheet name="6.5 tum" sheetId="7" r:id="rId7"/>
    <sheet name="38-44SPL och 45LC" sheetId="8" r:id="rId8"/>
    <sheet name="Res Totalt" sheetId="9" r:id="rId9"/>
  </sheets>
  <definedNames/>
  <calcPr fullCalcOnLoad="1"/>
</workbook>
</file>

<file path=xl/sharedStrings.xml><?xml version="1.0" encoding="utf-8"?>
<sst xmlns="http://schemas.openxmlformats.org/spreadsheetml/2006/main" count="2302" uniqueCount="91">
  <si>
    <t>Namn</t>
  </si>
  <si>
    <t>Klubb</t>
  </si>
  <si>
    <t>Träff</t>
  </si>
  <si>
    <t>Fig</t>
  </si>
  <si>
    <t>Poäng</t>
  </si>
  <si>
    <t>Tr</t>
  </si>
  <si>
    <t>P</t>
  </si>
  <si>
    <t>O</t>
  </si>
  <si>
    <t>Ä</t>
  </si>
  <si>
    <t>N</t>
  </si>
  <si>
    <t>G</t>
  </si>
  <si>
    <t>1</t>
  </si>
  <si>
    <t>Vargöns PK</t>
  </si>
  <si>
    <t>Lilla Edets PSK</t>
  </si>
  <si>
    <t>Torsby PSK</t>
  </si>
  <si>
    <t>Ante Persson</t>
  </si>
  <si>
    <t>Niklas Andersson</t>
  </si>
  <si>
    <t>Eds PSK</t>
  </si>
  <si>
    <t>4</t>
  </si>
  <si>
    <t>5</t>
  </si>
  <si>
    <t>Olof Jakobsson</t>
  </si>
  <si>
    <t>Pl</t>
  </si>
  <si>
    <t>Omg1</t>
  </si>
  <si>
    <t>Omg2</t>
  </si>
  <si>
    <t>Omg3</t>
  </si>
  <si>
    <t>Omg4</t>
  </si>
  <si>
    <t>Omg5</t>
  </si>
  <si>
    <t>Omg6</t>
  </si>
  <si>
    <t>Omg 6</t>
  </si>
  <si>
    <t>Omg 5</t>
  </si>
  <si>
    <t>Omg 4</t>
  </si>
  <si>
    <t>Omg 3</t>
  </si>
  <si>
    <t>Omg 2</t>
  </si>
  <si>
    <t>Omg 1</t>
  </si>
  <si>
    <t>Lars-Göran Gunnarsson</t>
  </si>
  <si>
    <t>M5 FRIKLASS</t>
  </si>
  <si>
    <t>M4 357 DA</t>
  </si>
  <si>
    <t>William Andersson</t>
  </si>
  <si>
    <t>M6 Pistol 9mm - .455 Super Magnum</t>
  </si>
  <si>
    <t>M7 Max 6½ Tum</t>
  </si>
  <si>
    <t>M3 357 SA</t>
  </si>
  <si>
    <t>M2 41-44 DA</t>
  </si>
  <si>
    <t>M1 41-44 SA</t>
  </si>
  <si>
    <t>Omg 7</t>
  </si>
  <si>
    <t>Omg 8</t>
  </si>
  <si>
    <t>2</t>
  </si>
  <si>
    <t>3</t>
  </si>
  <si>
    <t>6</t>
  </si>
  <si>
    <t>Stn 1</t>
  </si>
  <si>
    <t>Stn 2</t>
  </si>
  <si>
    <t>Stn 3</t>
  </si>
  <si>
    <t>Stn 4</t>
  </si>
  <si>
    <t>Stn 5</t>
  </si>
  <si>
    <t>Stn 6</t>
  </si>
  <si>
    <t>Stn 7</t>
  </si>
  <si>
    <t>Stn 8</t>
  </si>
  <si>
    <t>M8 38-44SPL &amp; 45LC</t>
  </si>
  <si>
    <t>ALF OLSSON's MINNE 2024 04 28</t>
  </si>
  <si>
    <t>Roland Engström</t>
  </si>
  <si>
    <t>Emil Önn</t>
  </si>
  <si>
    <t>Stn2</t>
  </si>
  <si>
    <t>Patrik Fält</t>
  </si>
  <si>
    <t>Storfors PK</t>
  </si>
  <si>
    <t>Uffe Persson</t>
  </si>
  <si>
    <t>Pasi Pirttikoski</t>
  </si>
  <si>
    <t>Ekens</t>
  </si>
  <si>
    <t>Clas Simmerud</t>
  </si>
  <si>
    <t>Björn Larsson</t>
  </si>
  <si>
    <t>Eskilstuna HEVF</t>
  </si>
  <si>
    <t>Henrik Björn</t>
  </si>
  <si>
    <t>Folke Weinholt</t>
  </si>
  <si>
    <t>Peter Piscator</t>
  </si>
  <si>
    <t>Jörgen Eriksson</t>
  </si>
  <si>
    <t>Markel Andersson</t>
  </si>
  <si>
    <t>Sandvikens PSK</t>
  </si>
  <si>
    <t>Roger Jakobsson</t>
  </si>
  <si>
    <t>Eds PK</t>
  </si>
  <si>
    <t>Per-Erik Säker</t>
  </si>
  <si>
    <t>Grovskyttarna</t>
  </si>
  <si>
    <t>Håkan Olsson</t>
  </si>
  <si>
    <t>Mikael Eriksson</t>
  </si>
  <si>
    <t>Lidingö SSK</t>
  </si>
  <si>
    <t>0</t>
  </si>
  <si>
    <t>Ekens PSF</t>
  </si>
  <si>
    <t>Pasi Pirtiikoski</t>
  </si>
  <si>
    <t>Gösta Eriksson</t>
  </si>
  <si>
    <t>Hans Ove Gustafsson</t>
  </si>
  <si>
    <t>Vargön PK</t>
  </si>
  <si>
    <t>Denny Gustafsson</t>
  </si>
  <si>
    <t>Sandviken PSK</t>
  </si>
  <si>
    <t>Starter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</si>
</sst>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[$-41D]General"/>
    <numFmt numFmtId="167" formatCode="#,##0.00&quot; &quot;[$kr-41D];[Red]&quot;-&quot;#,##0.00&quot; &quot;[$kr-41D]"/>
  </numFmts>
  <fonts count="6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Century Gothic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Century Gothic"/>
      <family val="2"/>
    </font>
    <font>
      <b/>
      <sz val="10"/>
      <name val="Calibri"/>
      <family val="2"/>
    </font>
    <font>
      <b/>
      <i/>
      <sz val="8"/>
      <name val="Arial"/>
      <family val="2"/>
    </font>
    <font>
      <sz val="9"/>
      <name val="Bahnschrift Light SemiCondensed"/>
      <family val="2"/>
    </font>
    <font>
      <sz val="11"/>
      <name val="Bahnschrift Light SemiCondensed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10"/>
      <color indexed="10"/>
      <name val="Arial"/>
      <family val="2"/>
    </font>
    <font>
      <b/>
      <i/>
      <sz val="8"/>
      <name val="Calibri"/>
      <family val="2"/>
    </font>
    <font>
      <b/>
      <sz val="36"/>
      <color indexed="10"/>
      <name val="Bleeding Cowboys"/>
      <family val="0"/>
    </font>
    <font>
      <sz val="11"/>
      <name val="Century Gothi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0"/>
      <color rgb="FFFF0000"/>
      <name val="Arial"/>
      <family val="2"/>
    </font>
    <font>
      <b/>
      <sz val="36"/>
      <color rgb="FFFF0000"/>
      <name val="Bleeding Cowboy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166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>
      <alignment horizontal="center"/>
      <protection/>
    </xf>
    <xf numFmtId="0" fontId="45" fillId="0" borderId="0">
      <alignment horizontal="center" textRotation="90"/>
      <protection/>
    </xf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0" fontId="50" fillId="0" borderId="0">
      <alignment/>
      <protection/>
    </xf>
    <xf numFmtId="9" fontId="0" fillId="0" borderId="0" applyFont="0" applyFill="0" applyBorder="0" applyAlignment="0" applyProtection="0"/>
    <xf numFmtId="0" fontId="51" fillId="0" borderId="0">
      <alignment/>
      <protection/>
    </xf>
    <xf numFmtId="167" fontId="5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28" borderId="0" xfId="0" applyFill="1" applyAlignment="1">
      <alignment/>
    </xf>
    <xf numFmtId="0" fontId="6" fillId="0" borderId="11" xfId="0" applyFont="1" applyBorder="1" applyAlignment="1">
      <alignment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/>
    </xf>
    <xf numFmtId="1" fontId="3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/>
    </xf>
    <xf numFmtId="0" fontId="35" fillId="0" borderId="17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" fontId="3" fillId="0" borderId="14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9" fillId="0" borderId="24" xfId="0" applyFon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24" xfId="0" applyFont="1" applyBorder="1" applyAlignment="1">
      <alignment horizontal="left" vertical="center"/>
    </xf>
    <xf numFmtId="49" fontId="3" fillId="0" borderId="24" xfId="0" applyNumberFormat="1" applyFont="1" applyBorder="1" applyAlignment="1">
      <alignment/>
    </xf>
    <xf numFmtId="49" fontId="3" fillId="0" borderId="24" xfId="0" applyNumberFormat="1" applyFont="1" applyFill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26" xfId="0" applyFont="1" applyBorder="1" applyAlignment="1" applyProtection="1">
      <alignment horizontal="center"/>
      <protection/>
    </xf>
    <xf numFmtId="0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left"/>
    </xf>
    <xf numFmtId="1" fontId="0" fillId="0" borderId="0" xfId="0" applyNumberFormat="1" applyBorder="1" applyAlignment="1" applyProtection="1">
      <alignment/>
      <protection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61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/>
    </xf>
    <xf numFmtId="1" fontId="3" fillId="0" borderId="26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9" fillId="13" borderId="10" xfId="0" applyFont="1" applyFill="1" applyBorder="1" applyAlignment="1">
      <alignment/>
    </xf>
    <xf numFmtId="0" fontId="59" fillId="13" borderId="0" xfId="0" applyFont="1" applyFill="1" applyBorder="1" applyAlignment="1">
      <alignment/>
    </xf>
    <xf numFmtId="0" fontId="5" fillId="35" borderId="24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5" fillId="35" borderId="24" xfId="0" applyFont="1" applyFill="1" applyBorder="1" applyAlignment="1">
      <alignment horizontal="center"/>
    </xf>
    <xf numFmtId="0" fontId="59" fillId="13" borderId="10" xfId="0" applyFont="1" applyFill="1" applyBorder="1" applyAlignment="1">
      <alignment horizontal="left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5" fillId="35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5" fillId="35" borderId="0" xfId="0" applyFont="1" applyFill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0" fontId="62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>
      <alignment/>
    </xf>
    <xf numFmtId="0" fontId="59" fillId="0" borderId="24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1" fontId="3" fillId="0" borderId="22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/>
      <protection/>
    </xf>
    <xf numFmtId="0" fontId="59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/>
    </xf>
    <xf numFmtId="49" fontId="3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9" fillId="36" borderId="10" xfId="0" applyFont="1" applyFill="1" applyBorder="1" applyAlignment="1">
      <alignment/>
    </xf>
    <xf numFmtId="0" fontId="59" fillId="36" borderId="24" xfId="0" applyFont="1" applyFill="1" applyBorder="1" applyAlignment="1">
      <alignment/>
    </xf>
    <xf numFmtId="0" fontId="59" fillId="36" borderId="10" xfId="0" applyFont="1" applyFill="1" applyBorder="1" applyAlignment="1">
      <alignment horizontal="left" vertical="center"/>
    </xf>
    <xf numFmtId="49" fontId="0" fillId="36" borderId="10" xfId="0" applyNumberFormat="1" applyFill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33" xfId="0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36" borderId="0" xfId="0" applyFill="1" applyBorder="1" applyAlignment="1">
      <alignment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0" fontId="5" fillId="36" borderId="14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1" fontId="0" fillId="0" borderId="33" xfId="0" applyNumberFormat="1" applyBorder="1" applyAlignment="1">
      <alignment/>
    </xf>
    <xf numFmtId="0" fontId="5" fillId="35" borderId="2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5" fillId="35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1" fontId="3" fillId="0" borderId="33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1" fontId="0" fillId="0" borderId="33" xfId="0" applyNumberFormat="1" applyFont="1" applyBorder="1" applyAlignment="1">
      <alignment/>
    </xf>
    <xf numFmtId="0" fontId="5" fillId="35" borderId="26" xfId="0" applyFont="1" applyFill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37" fillId="0" borderId="20" xfId="0" applyFont="1" applyBorder="1" applyAlignment="1">
      <alignment horizontal="right" vertical="center"/>
    </xf>
    <xf numFmtId="0" fontId="37" fillId="0" borderId="21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5" borderId="23" xfId="0" applyFill="1" applyBorder="1" applyAlignment="1">
      <alignment horizontal="left"/>
    </xf>
    <xf numFmtId="0" fontId="0" fillId="35" borderId="23" xfId="0" applyFont="1" applyFill="1" applyBorder="1" applyAlignment="1">
      <alignment horizontal="left"/>
    </xf>
    <xf numFmtId="0" fontId="0" fillId="35" borderId="23" xfId="0" applyFill="1" applyBorder="1" applyAlignment="1">
      <alignment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Excel Built-in Normal" xfId="43"/>
    <cellStyle name="Förklarande text" xfId="44"/>
    <cellStyle name="Heading" xfId="45"/>
    <cellStyle name="Heading1" xfId="46"/>
    <cellStyle name="Indata" xfId="47"/>
    <cellStyle name="Kontrollcell" xfId="48"/>
    <cellStyle name="Länkad cell" xfId="49"/>
    <cellStyle name="Neutral" xfId="50"/>
    <cellStyle name="Normal 2" xfId="51"/>
    <cellStyle name="Percent" xfId="52"/>
    <cellStyle name="Result" xfId="53"/>
    <cellStyle name="Result2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Comma [0]" xfId="62"/>
    <cellStyle name="Utdata" xfId="63"/>
    <cellStyle name="Currency" xfId="64"/>
    <cellStyle name="Currency [0]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A2" sqref="A2:AB14"/>
    </sheetView>
  </sheetViews>
  <sheetFormatPr defaultColWidth="9.140625" defaultRowHeight="12.75"/>
  <cols>
    <col min="1" max="1" width="2.57421875" style="0" customWidth="1"/>
    <col min="2" max="2" width="19.00390625" style="0" customWidth="1"/>
    <col min="3" max="3" width="16.0039062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3.00390625" style="0" customWidth="1"/>
    <col min="19" max="19" width="3.421875" style="0" customWidth="1"/>
    <col min="20" max="22" width="4.28125" style="0" customWidth="1"/>
    <col min="23" max="25" width="4.140625" style="0" customWidth="1"/>
    <col min="26" max="26" width="5.57421875" style="0" customWidth="1"/>
    <col min="27" max="27" width="3.00390625" style="0" customWidth="1"/>
    <col min="28" max="28" width="6.421875" style="0" customWidth="1"/>
    <col min="29" max="29" width="5.7109375" style="6" customWidth="1"/>
    <col min="30" max="30" width="5.421875" style="0" customWidth="1"/>
  </cols>
  <sheetData>
    <row r="1" spans="13:30" ht="45">
      <c r="M1" s="159" t="s">
        <v>57</v>
      </c>
      <c r="AC1" s="79"/>
      <c r="AD1" s="80"/>
    </row>
    <row r="2" spans="9:30" ht="20.25">
      <c r="I2" s="5" t="s">
        <v>42</v>
      </c>
      <c r="O2" s="3"/>
      <c r="AC2" s="81"/>
      <c r="AD2" s="82"/>
    </row>
    <row r="3" spans="1:30" ht="14.25">
      <c r="A3" s="22"/>
      <c r="B3" s="15"/>
      <c r="C3" s="15"/>
      <c r="D3" s="68" t="s">
        <v>48</v>
      </c>
      <c r="E3" s="68"/>
      <c r="F3" s="68" t="s">
        <v>49</v>
      </c>
      <c r="G3" s="68"/>
      <c r="H3" s="68" t="s">
        <v>50</v>
      </c>
      <c r="I3" s="68"/>
      <c r="J3" s="68" t="s">
        <v>51</v>
      </c>
      <c r="K3" s="68"/>
      <c r="L3" s="68" t="s">
        <v>52</v>
      </c>
      <c r="M3" s="68"/>
      <c r="N3" s="68" t="s">
        <v>53</v>
      </c>
      <c r="O3" s="68"/>
      <c r="P3" s="68" t="s">
        <v>54</v>
      </c>
      <c r="Q3" s="68"/>
      <c r="R3" s="68" t="s">
        <v>55</v>
      </c>
      <c r="S3" s="68"/>
      <c r="T3" s="67" t="s">
        <v>49</v>
      </c>
      <c r="U3" s="67" t="s">
        <v>50</v>
      </c>
      <c r="V3" s="67" t="s">
        <v>51</v>
      </c>
      <c r="W3" s="67" t="s">
        <v>53</v>
      </c>
      <c r="X3" s="67" t="s">
        <v>54</v>
      </c>
      <c r="Y3" s="67" t="s">
        <v>55</v>
      </c>
      <c r="Z3" s="49"/>
      <c r="AA3" s="31"/>
      <c r="AB3" s="76"/>
      <c r="AC3" s="81"/>
      <c r="AD3" s="82"/>
    </row>
    <row r="4" spans="1:30" ht="20.25" customHeight="1">
      <c r="A4" s="9" t="s">
        <v>21</v>
      </c>
      <c r="B4" s="10" t="s">
        <v>0</v>
      </c>
      <c r="C4" s="10" t="s">
        <v>1</v>
      </c>
      <c r="D4" s="13" t="s">
        <v>5</v>
      </c>
      <c r="E4" s="13" t="s">
        <v>3</v>
      </c>
      <c r="F4" s="13" t="s">
        <v>5</v>
      </c>
      <c r="G4" s="13" t="s">
        <v>3</v>
      </c>
      <c r="H4" s="13" t="s">
        <v>5</v>
      </c>
      <c r="I4" s="13" t="s">
        <v>3</v>
      </c>
      <c r="J4" s="13" t="s">
        <v>5</v>
      </c>
      <c r="K4" s="13" t="s">
        <v>3</v>
      </c>
      <c r="L4" s="13" t="s">
        <v>5</v>
      </c>
      <c r="M4" s="13" t="s">
        <v>3</v>
      </c>
      <c r="N4" s="13" t="s">
        <v>5</v>
      </c>
      <c r="O4" s="13" t="s">
        <v>3</v>
      </c>
      <c r="P4" s="13" t="s">
        <v>5</v>
      </c>
      <c r="Q4" s="13" t="s">
        <v>3</v>
      </c>
      <c r="R4" s="13" t="s">
        <v>5</v>
      </c>
      <c r="S4" s="13" t="s">
        <v>3</v>
      </c>
      <c r="T4" s="73" t="s">
        <v>6</v>
      </c>
      <c r="U4" s="74" t="s">
        <v>7</v>
      </c>
      <c r="V4" s="74" t="s">
        <v>8</v>
      </c>
      <c r="W4" s="74" t="s">
        <v>9</v>
      </c>
      <c r="X4" s="74" t="s">
        <v>10</v>
      </c>
      <c r="Y4" s="75"/>
      <c r="Z4" s="57" t="s">
        <v>2</v>
      </c>
      <c r="AA4" s="58" t="s">
        <v>3</v>
      </c>
      <c r="AB4" s="77" t="s">
        <v>4</v>
      </c>
      <c r="AC4" s="83"/>
      <c r="AD4" s="80"/>
    </row>
    <row r="5" spans="1:30" ht="13.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84"/>
      <c r="AD5" s="85"/>
    </row>
    <row r="6" spans="1:30" ht="13.5">
      <c r="A6" s="133">
        <v>1</v>
      </c>
      <c r="B6" s="12" t="s">
        <v>71</v>
      </c>
      <c r="C6" s="141" t="s">
        <v>62</v>
      </c>
      <c r="D6" s="28" t="s">
        <v>47</v>
      </c>
      <c r="E6" s="28" t="s">
        <v>45</v>
      </c>
      <c r="F6" s="28" t="s">
        <v>47</v>
      </c>
      <c r="G6" s="28" t="s">
        <v>46</v>
      </c>
      <c r="H6" s="28" t="s">
        <v>47</v>
      </c>
      <c r="I6" s="28" t="s">
        <v>47</v>
      </c>
      <c r="J6" s="28" t="s">
        <v>18</v>
      </c>
      <c r="K6" s="28" t="s">
        <v>45</v>
      </c>
      <c r="L6" s="28" t="s">
        <v>47</v>
      </c>
      <c r="M6" s="28" t="s">
        <v>19</v>
      </c>
      <c r="N6" s="28" t="s">
        <v>47</v>
      </c>
      <c r="O6" s="28" t="s">
        <v>45</v>
      </c>
      <c r="P6" s="69" t="s">
        <v>47</v>
      </c>
      <c r="Q6" s="70" t="s">
        <v>11</v>
      </c>
      <c r="R6" s="69" t="s">
        <v>47</v>
      </c>
      <c r="S6" s="71" t="s">
        <v>45</v>
      </c>
      <c r="T6" s="40">
        <v>28</v>
      </c>
      <c r="U6" s="25">
        <v>0</v>
      </c>
      <c r="V6" s="25">
        <v>21</v>
      </c>
      <c r="W6" s="25">
        <v>27</v>
      </c>
      <c r="X6" s="25">
        <v>36</v>
      </c>
      <c r="Y6" s="45">
        <v>27</v>
      </c>
      <c r="Z6" s="40">
        <f aca="true" t="shared" si="0" ref="Z6:Z14">SUM(D6+F6+H6+J6+L6+N6+P6+R6)</f>
        <v>46</v>
      </c>
      <c r="AA6" s="25">
        <f aca="true" t="shared" si="1" ref="AA6:AA14">SUM(E6+G6+I6+K6+M6+O6+Q6+S6)</f>
        <v>23</v>
      </c>
      <c r="AB6" s="45">
        <f aca="true" t="shared" si="2" ref="AB6:AB14">SUM(T6:Y6)</f>
        <v>139</v>
      </c>
      <c r="AC6" s="85"/>
      <c r="AD6" s="85"/>
    </row>
    <row r="7" spans="1:30" ht="13.5">
      <c r="A7" s="133">
        <v>2</v>
      </c>
      <c r="B7" s="12" t="s">
        <v>66</v>
      </c>
      <c r="C7" s="12" t="s">
        <v>83</v>
      </c>
      <c r="D7" s="28" t="s">
        <v>47</v>
      </c>
      <c r="E7" s="28" t="s">
        <v>45</v>
      </c>
      <c r="F7" s="28" t="s">
        <v>47</v>
      </c>
      <c r="G7" s="28" t="s">
        <v>46</v>
      </c>
      <c r="H7" s="28" t="s">
        <v>47</v>
      </c>
      <c r="I7" s="28" t="s">
        <v>47</v>
      </c>
      <c r="J7" s="28" t="s">
        <v>19</v>
      </c>
      <c r="K7" s="28" t="s">
        <v>45</v>
      </c>
      <c r="L7" s="28" t="s">
        <v>47</v>
      </c>
      <c r="M7" s="28" t="s">
        <v>19</v>
      </c>
      <c r="N7" s="28" t="s">
        <v>19</v>
      </c>
      <c r="O7" s="28" t="s">
        <v>45</v>
      </c>
      <c r="P7" s="69" t="s">
        <v>47</v>
      </c>
      <c r="Q7" s="70" t="s">
        <v>11</v>
      </c>
      <c r="R7" s="69" t="s">
        <v>47</v>
      </c>
      <c r="S7" s="71" t="s">
        <v>45</v>
      </c>
      <c r="T7" s="40">
        <v>24</v>
      </c>
      <c r="U7" s="25">
        <v>0</v>
      </c>
      <c r="V7" s="25">
        <v>18</v>
      </c>
      <c r="W7" s="25">
        <v>14</v>
      </c>
      <c r="X7" s="25">
        <v>34</v>
      </c>
      <c r="Y7" s="45">
        <v>29</v>
      </c>
      <c r="Z7" s="61">
        <f t="shared" si="0"/>
        <v>46</v>
      </c>
      <c r="AA7" s="25">
        <f t="shared" si="1"/>
        <v>23</v>
      </c>
      <c r="AB7" s="45">
        <f t="shared" si="2"/>
        <v>119</v>
      </c>
      <c r="AC7" s="78"/>
      <c r="AD7" s="78"/>
    </row>
    <row r="8" spans="1:30" ht="13.5">
      <c r="A8" s="133">
        <v>1</v>
      </c>
      <c r="B8" s="12" t="s">
        <v>72</v>
      </c>
      <c r="C8" s="141" t="s">
        <v>14</v>
      </c>
      <c r="D8" s="28" t="s">
        <v>19</v>
      </c>
      <c r="E8" s="28" t="s">
        <v>45</v>
      </c>
      <c r="F8" s="28" t="s">
        <v>47</v>
      </c>
      <c r="G8" s="28" t="s">
        <v>46</v>
      </c>
      <c r="H8" s="28" t="s">
        <v>47</v>
      </c>
      <c r="I8" s="28" t="s">
        <v>47</v>
      </c>
      <c r="J8" s="28" t="s">
        <v>19</v>
      </c>
      <c r="K8" s="28" t="s">
        <v>45</v>
      </c>
      <c r="L8" s="28" t="s">
        <v>47</v>
      </c>
      <c r="M8" s="28" t="s">
        <v>19</v>
      </c>
      <c r="N8" s="28" t="s">
        <v>47</v>
      </c>
      <c r="O8" s="28" t="s">
        <v>45</v>
      </c>
      <c r="P8" s="69" t="s">
        <v>47</v>
      </c>
      <c r="Q8" s="70" t="s">
        <v>11</v>
      </c>
      <c r="R8" s="69" t="s">
        <v>47</v>
      </c>
      <c r="S8" s="71" t="s">
        <v>45</v>
      </c>
      <c r="T8" s="40">
        <v>23</v>
      </c>
      <c r="U8" s="25">
        <v>0</v>
      </c>
      <c r="V8" s="25">
        <v>17</v>
      </c>
      <c r="W8" s="25">
        <v>27</v>
      </c>
      <c r="X8" s="25">
        <v>19</v>
      </c>
      <c r="Y8" s="45">
        <v>25</v>
      </c>
      <c r="Z8" s="61">
        <f t="shared" si="0"/>
        <v>46</v>
      </c>
      <c r="AA8" s="25">
        <f t="shared" si="1"/>
        <v>23</v>
      </c>
      <c r="AB8" s="45">
        <f t="shared" si="2"/>
        <v>111</v>
      </c>
      <c r="AC8" s="78"/>
      <c r="AD8" s="78"/>
    </row>
    <row r="9" spans="1:30" ht="13.5">
      <c r="A9" s="133">
        <v>3</v>
      </c>
      <c r="B9" s="12" t="s">
        <v>80</v>
      </c>
      <c r="C9" s="12" t="s">
        <v>78</v>
      </c>
      <c r="D9" s="28" t="s">
        <v>47</v>
      </c>
      <c r="E9" s="28" t="s">
        <v>45</v>
      </c>
      <c r="F9" s="28" t="s">
        <v>47</v>
      </c>
      <c r="G9" s="28" t="s">
        <v>46</v>
      </c>
      <c r="H9" s="28" t="s">
        <v>47</v>
      </c>
      <c r="I9" s="28" t="s">
        <v>47</v>
      </c>
      <c r="J9" s="28" t="s">
        <v>47</v>
      </c>
      <c r="K9" s="28" t="s">
        <v>45</v>
      </c>
      <c r="L9" s="28" t="s">
        <v>47</v>
      </c>
      <c r="M9" s="28" t="s">
        <v>19</v>
      </c>
      <c r="N9" s="28" t="s">
        <v>47</v>
      </c>
      <c r="O9" s="28" t="s">
        <v>45</v>
      </c>
      <c r="P9" s="69" t="s">
        <v>47</v>
      </c>
      <c r="Q9" s="70" t="s">
        <v>11</v>
      </c>
      <c r="R9" s="69" t="s">
        <v>46</v>
      </c>
      <c r="S9" s="71" t="s">
        <v>45</v>
      </c>
      <c r="T9" s="40">
        <v>25</v>
      </c>
      <c r="U9" s="25">
        <v>0</v>
      </c>
      <c r="V9" s="25">
        <v>24</v>
      </c>
      <c r="W9" s="25">
        <v>22</v>
      </c>
      <c r="X9" s="25">
        <v>18</v>
      </c>
      <c r="Y9" s="45">
        <v>19</v>
      </c>
      <c r="Z9" s="40">
        <f t="shared" si="0"/>
        <v>45</v>
      </c>
      <c r="AA9" s="25">
        <f t="shared" si="1"/>
        <v>23</v>
      </c>
      <c r="AB9" s="45">
        <f t="shared" si="2"/>
        <v>108</v>
      </c>
      <c r="AC9" s="78"/>
      <c r="AD9" s="78"/>
    </row>
    <row r="10" spans="1:30" ht="14.25">
      <c r="A10" s="133">
        <v>4</v>
      </c>
      <c r="B10" s="17" t="s">
        <v>34</v>
      </c>
      <c r="C10" s="12" t="s">
        <v>13</v>
      </c>
      <c r="D10" s="28" t="s">
        <v>47</v>
      </c>
      <c r="E10" s="28" t="s">
        <v>45</v>
      </c>
      <c r="F10" s="28" t="s">
        <v>47</v>
      </c>
      <c r="G10" s="28" t="s">
        <v>46</v>
      </c>
      <c r="H10" s="28" t="s">
        <v>47</v>
      </c>
      <c r="I10" s="28" t="s">
        <v>47</v>
      </c>
      <c r="J10" s="28" t="s">
        <v>19</v>
      </c>
      <c r="K10" s="28" t="s">
        <v>45</v>
      </c>
      <c r="L10" s="28" t="s">
        <v>19</v>
      </c>
      <c r="M10" s="28" t="s">
        <v>19</v>
      </c>
      <c r="N10" s="28" t="s">
        <v>47</v>
      </c>
      <c r="O10" s="28" t="s">
        <v>45</v>
      </c>
      <c r="P10" s="69" t="s">
        <v>47</v>
      </c>
      <c r="Q10" s="70" t="s">
        <v>11</v>
      </c>
      <c r="R10" s="69" t="s">
        <v>19</v>
      </c>
      <c r="S10" s="71" t="s">
        <v>45</v>
      </c>
      <c r="T10" s="40">
        <v>19</v>
      </c>
      <c r="U10" s="25">
        <v>0</v>
      </c>
      <c r="V10" s="25">
        <v>15</v>
      </c>
      <c r="W10" s="25">
        <v>29</v>
      </c>
      <c r="X10" s="25">
        <v>18</v>
      </c>
      <c r="Y10" s="45">
        <v>16</v>
      </c>
      <c r="Z10" s="40">
        <f t="shared" si="0"/>
        <v>45</v>
      </c>
      <c r="AA10" s="26">
        <f t="shared" si="1"/>
        <v>23</v>
      </c>
      <c r="AB10" s="45">
        <f t="shared" si="2"/>
        <v>97</v>
      </c>
      <c r="AC10" s="78"/>
      <c r="AD10" s="78"/>
    </row>
    <row r="11" spans="1:30" ht="13.5">
      <c r="A11" s="147">
        <v>5</v>
      </c>
      <c r="B11" s="88" t="s">
        <v>75</v>
      </c>
      <c r="C11" s="88" t="s">
        <v>76</v>
      </c>
      <c r="D11" s="89" t="s">
        <v>47</v>
      </c>
      <c r="E11" s="89" t="s">
        <v>45</v>
      </c>
      <c r="F11" s="89" t="s">
        <v>47</v>
      </c>
      <c r="G11" s="89" t="s">
        <v>46</v>
      </c>
      <c r="H11" s="89" t="s">
        <v>47</v>
      </c>
      <c r="I11" s="89" t="s">
        <v>47</v>
      </c>
      <c r="J11" s="89" t="s">
        <v>19</v>
      </c>
      <c r="K11" s="89" t="s">
        <v>45</v>
      </c>
      <c r="L11" s="89" t="s">
        <v>47</v>
      </c>
      <c r="M11" s="89" t="s">
        <v>19</v>
      </c>
      <c r="N11" s="89" t="s">
        <v>47</v>
      </c>
      <c r="O11" s="89" t="s">
        <v>45</v>
      </c>
      <c r="P11" s="90" t="s">
        <v>19</v>
      </c>
      <c r="Q11" s="91" t="s">
        <v>11</v>
      </c>
      <c r="R11" s="90" t="s">
        <v>18</v>
      </c>
      <c r="S11" s="92" t="s">
        <v>45</v>
      </c>
      <c r="T11" s="40">
        <v>21</v>
      </c>
      <c r="U11" s="25">
        <v>0</v>
      </c>
      <c r="V11" s="25">
        <v>18</v>
      </c>
      <c r="W11" s="25">
        <v>28</v>
      </c>
      <c r="X11" s="25">
        <v>24</v>
      </c>
      <c r="Y11" s="45">
        <v>11</v>
      </c>
      <c r="Z11" s="129">
        <f t="shared" si="0"/>
        <v>44</v>
      </c>
      <c r="AA11" s="94">
        <f t="shared" si="1"/>
        <v>23</v>
      </c>
      <c r="AB11" s="157">
        <f t="shared" si="2"/>
        <v>102</v>
      </c>
      <c r="AC11" s="78"/>
      <c r="AD11" s="78"/>
    </row>
    <row r="12" spans="1:30" ht="13.5">
      <c r="A12" s="133">
        <v>5</v>
      </c>
      <c r="B12" s="12" t="s">
        <v>70</v>
      </c>
      <c r="C12" s="141" t="s">
        <v>14</v>
      </c>
      <c r="D12" s="28" t="s">
        <v>47</v>
      </c>
      <c r="E12" s="28" t="s">
        <v>45</v>
      </c>
      <c r="F12" s="28" t="s">
        <v>47</v>
      </c>
      <c r="G12" s="28" t="s">
        <v>46</v>
      </c>
      <c r="H12" s="28" t="s">
        <v>47</v>
      </c>
      <c r="I12" s="28" t="s">
        <v>47</v>
      </c>
      <c r="J12" s="28" t="s">
        <v>47</v>
      </c>
      <c r="K12" s="28" t="s">
        <v>45</v>
      </c>
      <c r="L12" s="28" t="s">
        <v>47</v>
      </c>
      <c r="M12" s="28" t="s">
        <v>19</v>
      </c>
      <c r="N12" s="28" t="s">
        <v>47</v>
      </c>
      <c r="O12" s="28" t="s">
        <v>45</v>
      </c>
      <c r="P12" s="69" t="s">
        <v>47</v>
      </c>
      <c r="Q12" s="70" t="s">
        <v>11</v>
      </c>
      <c r="R12" s="69" t="s">
        <v>45</v>
      </c>
      <c r="S12" s="71" t="s">
        <v>11</v>
      </c>
      <c r="T12" s="40">
        <v>26</v>
      </c>
      <c r="U12" s="25">
        <v>0</v>
      </c>
      <c r="V12" s="25">
        <v>25</v>
      </c>
      <c r="W12" s="25">
        <v>30</v>
      </c>
      <c r="X12" s="25">
        <v>40</v>
      </c>
      <c r="Y12" s="45">
        <v>15</v>
      </c>
      <c r="Z12" s="40">
        <f t="shared" si="0"/>
        <v>44</v>
      </c>
      <c r="AA12" s="25">
        <f t="shared" si="1"/>
        <v>22</v>
      </c>
      <c r="AB12" s="45">
        <f t="shared" si="2"/>
        <v>136</v>
      </c>
      <c r="AC12" s="78"/>
      <c r="AD12" s="78"/>
    </row>
    <row r="13" spans="1:30" ht="13.5">
      <c r="A13" s="156">
        <v>6</v>
      </c>
      <c r="B13" s="97" t="s">
        <v>64</v>
      </c>
      <c r="C13" s="97" t="s">
        <v>65</v>
      </c>
      <c r="D13" s="98" t="s">
        <v>47</v>
      </c>
      <c r="E13" s="98" t="s">
        <v>45</v>
      </c>
      <c r="F13" s="98" t="s">
        <v>47</v>
      </c>
      <c r="G13" s="98" t="s">
        <v>46</v>
      </c>
      <c r="H13" s="98" t="s">
        <v>19</v>
      </c>
      <c r="I13" s="98" t="s">
        <v>19</v>
      </c>
      <c r="J13" s="98" t="s">
        <v>18</v>
      </c>
      <c r="K13" s="98" t="s">
        <v>45</v>
      </c>
      <c r="L13" s="98" t="s">
        <v>18</v>
      </c>
      <c r="M13" s="98" t="s">
        <v>18</v>
      </c>
      <c r="N13" s="98" t="s">
        <v>47</v>
      </c>
      <c r="O13" s="98" t="s">
        <v>45</v>
      </c>
      <c r="P13" s="99" t="s">
        <v>19</v>
      </c>
      <c r="Q13" s="100" t="s">
        <v>11</v>
      </c>
      <c r="R13" s="99" t="s">
        <v>47</v>
      </c>
      <c r="S13" s="99" t="s">
        <v>11</v>
      </c>
      <c r="T13" s="40">
        <v>22</v>
      </c>
      <c r="U13" s="25">
        <v>0</v>
      </c>
      <c r="V13" s="25">
        <v>15</v>
      </c>
      <c r="W13" s="25">
        <v>12</v>
      </c>
      <c r="X13" s="25">
        <v>29</v>
      </c>
      <c r="Y13" s="45">
        <v>40</v>
      </c>
      <c r="Z13" s="32">
        <f t="shared" si="0"/>
        <v>42</v>
      </c>
      <c r="AA13" s="33">
        <f t="shared" si="1"/>
        <v>20</v>
      </c>
      <c r="AB13" s="158">
        <f t="shared" si="2"/>
        <v>118</v>
      </c>
      <c r="AC13" s="78"/>
      <c r="AD13" s="78"/>
    </row>
    <row r="14" spans="1:30" ht="13.5">
      <c r="A14" s="156">
        <v>7</v>
      </c>
      <c r="B14" s="97" t="s">
        <v>61</v>
      </c>
      <c r="C14" s="142" t="s">
        <v>62</v>
      </c>
      <c r="D14" s="98" t="s">
        <v>47</v>
      </c>
      <c r="E14" s="98" t="s">
        <v>45</v>
      </c>
      <c r="F14" s="98" t="s">
        <v>47</v>
      </c>
      <c r="G14" s="98" t="s">
        <v>46</v>
      </c>
      <c r="H14" s="98" t="s">
        <v>47</v>
      </c>
      <c r="I14" s="98" t="s">
        <v>47</v>
      </c>
      <c r="J14" s="98" t="s">
        <v>82</v>
      </c>
      <c r="K14" s="98" t="s">
        <v>82</v>
      </c>
      <c r="L14" s="98" t="s">
        <v>18</v>
      </c>
      <c r="M14" s="98" t="s">
        <v>46</v>
      </c>
      <c r="N14" s="98" t="s">
        <v>19</v>
      </c>
      <c r="O14" s="98" t="s">
        <v>45</v>
      </c>
      <c r="P14" s="99" t="s">
        <v>47</v>
      </c>
      <c r="Q14" s="100" t="s">
        <v>11</v>
      </c>
      <c r="R14" s="99" t="s">
        <v>19</v>
      </c>
      <c r="S14" s="99" t="s">
        <v>45</v>
      </c>
      <c r="T14" s="93">
        <v>23</v>
      </c>
      <c r="U14" s="94">
        <v>0</v>
      </c>
      <c r="V14" s="94">
        <v>12</v>
      </c>
      <c r="W14" s="94">
        <v>18</v>
      </c>
      <c r="X14" s="94">
        <v>24</v>
      </c>
      <c r="Y14" s="157">
        <v>14</v>
      </c>
      <c r="Z14" s="114">
        <f t="shared" si="0"/>
        <v>38</v>
      </c>
      <c r="AA14" s="94">
        <f t="shared" si="1"/>
        <v>19</v>
      </c>
      <c r="AB14" s="157">
        <f t="shared" si="2"/>
        <v>91</v>
      </c>
      <c r="AC14" s="78"/>
      <c r="AD14" s="78"/>
    </row>
    <row r="15" spans="29:30" ht="13.5">
      <c r="AC15" s="78"/>
      <c r="AD15" s="78"/>
    </row>
    <row r="16" spans="1:30" ht="14.25">
      <c r="A16" s="96"/>
      <c r="B16" s="105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9"/>
      <c r="Q16" s="100"/>
      <c r="R16" s="99"/>
      <c r="S16" s="99"/>
      <c r="T16" s="101"/>
      <c r="U16" s="101"/>
      <c r="V16" s="101"/>
      <c r="W16" s="101"/>
      <c r="X16" s="101"/>
      <c r="Y16" s="101"/>
      <c r="Z16" s="101"/>
      <c r="AA16" s="101"/>
      <c r="AB16" s="101"/>
      <c r="AC16" s="78"/>
      <c r="AD16" s="78"/>
    </row>
    <row r="17" spans="1:30" ht="13.5">
      <c r="A17" s="96"/>
      <c r="B17" s="97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9"/>
      <c r="Q17" s="100"/>
      <c r="R17" s="99"/>
      <c r="S17" s="99"/>
      <c r="T17" s="101"/>
      <c r="U17" s="101"/>
      <c r="V17" s="101"/>
      <c r="W17" s="101"/>
      <c r="X17" s="101"/>
      <c r="Y17" s="101"/>
      <c r="Z17" s="101"/>
      <c r="AA17" s="101"/>
      <c r="AB17" s="101"/>
      <c r="AC17" s="78"/>
      <c r="AD17" s="78"/>
    </row>
    <row r="18" spans="1:30" ht="13.5">
      <c r="A18" s="96"/>
      <c r="B18" s="97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9"/>
      <c r="Q18" s="100"/>
      <c r="R18" s="99"/>
      <c r="S18" s="99"/>
      <c r="T18" s="101"/>
      <c r="U18" s="101"/>
      <c r="V18" s="101"/>
      <c r="W18" s="101"/>
      <c r="X18" s="101"/>
      <c r="Y18" s="101"/>
      <c r="Z18" s="102"/>
      <c r="AA18" s="101"/>
      <c r="AB18" s="101"/>
      <c r="AC18" s="78"/>
      <c r="AD18" s="78"/>
    </row>
    <row r="19" spans="1:30" ht="13.5">
      <c r="A19" s="96"/>
      <c r="B19" s="97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  <c r="Q19" s="100"/>
      <c r="R19" s="99"/>
      <c r="S19" s="99"/>
      <c r="T19" s="101"/>
      <c r="U19" s="101"/>
      <c r="V19" s="101"/>
      <c r="W19" s="101"/>
      <c r="X19" s="101"/>
      <c r="Y19" s="101"/>
      <c r="Z19" s="103"/>
      <c r="AA19" s="104"/>
      <c r="AB19" s="101"/>
      <c r="AC19" s="78"/>
      <c r="AD19" s="78"/>
    </row>
    <row r="20" spans="1:30" ht="14.25">
      <c r="A20" s="96"/>
      <c r="B20" s="105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9"/>
      <c r="Q20" s="100"/>
      <c r="R20" s="99"/>
      <c r="S20" s="99"/>
      <c r="T20" s="101"/>
      <c r="U20" s="101"/>
      <c r="V20" s="101"/>
      <c r="W20" s="101"/>
      <c r="X20" s="101"/>
      <c r="Y20" s="101"/>
      <c r="Z20" s="101"/>
      <c r="AA20" s="101"/>
      <c r="AB20" s="101"/>
      <c r="AC20" s="78"/>
      <c r="AD20" s="78"/>
    </row>
    <row r="21" spans="1:30" ht="13.5">
      <c r="A21" s="96"/>
      <c r="B21" s="97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  <c r="Q21" s="100"/>
      <c r="R21" s="99"/>
      <c r="S21" s="99"/>
      <c r="T21" s="101"/>
      <c r="U21" s="101"/>
      <c r="V21" s="101"/>
      <c r="W21" s="101"/>
      <c r="X21" s="101"/>
      <c r="Y21" s="101"/>
      <c r="Z21" s="101"/>
      <c r="AA21" s="101"/>
      <c r="AB21" s="101"/>
      <c r="AC21" s="78"/>
      <c r="AD21" s="78"/>
    </row>
    <row r="22" spans="1:30" ht="13.5">
      <c r="A22" s="96"/>
      <c r="B22" s="97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  <c r="Q22" s="100"/>
      <c r="R22" s="99"/>
      <c r="S22" s="99"/>
      <c r="T22" s="101"/>
      <c r="U22" s="101"/>
      <c r="V22" s="101"/>
      <c r="W22" s="101"/>
      <c r="X22" s="101"/>
      <c r="Y22" s="101"/>
      <c r="Z22" s="101"/>
      <c r="AA22" s="101"/>
      <c r="AB22" s="101"/>
      <c r="AC22" s="78"/>
      <c r="AD22" s="78"/>
    </row>
    <row r="23" spans="1:30" ht="13.5">
      <c r="A23" s="96"/>
      <c r="B23" s="97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  <c r="Q23" s="100"/>
      <c r="R23" s="99"/>
      <c r="S23" s="99"/>
      <c r="T23" s="101"/>
      <c r="U23" s="101"/>
      <c r="V23" s="101"/>
      <c r="W23" s="101"/>
      <c r="X23" s="101"/>
      <c r="Y23" s="101"/>
      <c r="Z23" s="102"/>
      <c r="AA23" s="101"/>
      <c r="AB23" s="101"/>
      <c r="AC23" s="78"/>
      <c r="AD23" s="78"/>
    </row>
    <row r="24" spans="1:30" ht="14.25">
      <c r="A24" s="96"/>
      <c r="B24" s="105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  <c r="Q24" s="100"/>
      <c r="R24" s="99"/>
      <c r="S24" s="99"/>
      <c r="T24" s="101"/>
      <c r="U24" s="101"/>
      <c r="V24" s="101"/>
      <c r="W24" s="101"/>
      <c r="X24" s="101"/>
      <c r="Y24" s="101"/>
      <c r="Z24" s="103"/>
      <c r="AA24" s="104"/>
      <c r="AB24" s="101"/>
      <c r="AC24" s="78"/>
      <c r="AD24" s="78"/>
    </row>
    <row r="25" spans="1:30" ht="13.5">
      <c r="A25" s="96"/>
      <c r="B25" s="97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  <c r="Q25" s="100"/>
      <c r="R25" s="99"/>
      <c r="S25" s="99"/>
      <c r="T25" s="101"/>
      <c r="U25" s="101"/>
      <c r="V25" s="101"/>
      <c r="W25" s="101"/>
      <c r="X25" s="101"/>
      <c r="Y25" s="101"/>
      <c r="Z25" s="101"/>
      <c r="AA25" s="101"/>
      <c r="AB25" s="101"/>
      <c r="AC25" s="78"/>
      <c r="AD25" s="78"/>
    </row>
    <row r="26" spans="1:30" ht="13.5">
      <c r="A26" s="96"/>
      <c r="B26" s="97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9"/>
      <c r="Q26" s="100"/>
      <c r="R26" s="99"/>
      <c r="S26" s="99"/>
      <c r="T26" s="101"/>
      <c r="U26" s="101"/>
      <c r="V26" s="101"/>
      <c r="W26" s="101"/>
      <c r="X26" s="101"/>
      <c r="Y26" s="101"/>
      <c r="Z26" s="101"/>
      <c r="AA26" s="101"/>
      <c r="AB26" s="101"/>
      <c r="AC26" s="78"/>
      <c r="AD26" s="78"/>
    </row>
    <row r="27" spans="1:30" ht="13.5">
      <c r="A27" s="96"/>
      <c r="B27" s="97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  <c r="Q27" s="100"/>
      <c r="R27" s="99"/>
      <c r="S27" s="99"/>
      <c r="T27" s="101"/>
      <c r="U27" s="101"/>
      <c r="V27" s="101"/>
      <c r="W27" s="101"/>
      <c r="X27" s="101"/>
      <c r="Y27" s="101"/>
      <c r="Z27" s="102"/>
      <c r="AA27" s="101"/>
      <c r="AB27" s="101"/>
      <c r="AC27" s="78"/>
      <c r="AD27" s="78"/>
    </row>
    <row r="28" spans="1:30" ht="14.25">
      <c r="A28" s="96"/>
      <c r="B28" s="105"/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  <c r="Q28" s="100"/>
      <c r="R28" s="99"/>
      <c r="S28" s="99"/>
      <c r="T28" s="101"/>
      <c r="U28" s="101"/>
      <c r="V28" s="101"/>
      <c r="W28" s="101"/>
      <c r="X28" s="101"/>
      <c r="Y28" s="101"/>
      <c r="Z28" s="101"/>
      <c r="AA28" s="101"/>
      <c r="AB28" s="101"/>
      <c r="AC28" s="78"/>
      <c r="AD28" s="78"/>
    </row>
    <row r="29" spans="1:30" ht="13.5">
      <c r="A29" s="96"/>
      <c r="B29" s="97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  <c r="Q29" s="100"/>
      <c r="R29" s="99"/>
      <c r="S29" s="99"/>
      <c r="T29" s="101"/>
      <c r="U29" s="101"/>
      <c r="V29" s="101"/>
      <c r="W29" s="101"/>
      <c r="X29" s="101"/>
      <c r="Y29" s="101"/>
      <c r="Z29" s="102"/>
      <c r="AA29" s="101"/>
      <c r="AB29" s="101"/>
      <c r="AC29" s="78"/>
      <c r="AD29" s="78"/>
    </row>
    <row r="30" spans="1:30" ht="13.5">
      <c r="A30" s="96"/>
      <c r="B30" s="97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  <c r="Q30" s="100"/>
      <c r="R30" s="99"/>
      <c r="S30" s="99"/>
      <c r="T30" s="101"/>
      <c r="U30" s="101"/>
      <c r="V30" s="101"/>
      <c r="W30" s="101"/>
      <c r="X30" s="101"/>
      <c r="Y30" s="101"/>
      <c r="Z30" s="103"/>
      <c r="AA30" s="104"/>
      <c r="AB30" s="101"/>
      <c r="AC30" s="78"/>
      <c r="AD30" s="78"/>
    </row>
    <row r="31" spans="1:30" ht="13.5">
      <c r="A31" s="96"/>
      <c r="B31" s="97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  <c r="Q31" s="100"/>
      <c r="R31" s="99"/>
      <c r="S31" s="99"/>
      <c r="T31" s="101"/>
      <c r="U31" s="101"/>
      <c r="V31" s="101"/>
      <c r="W31" s="101"/>
      <c r="X31" s="101"/>
      <c r="Y31" s="101"/>
      <c r="Z31" s="101"/>
      <c r="AA31" s="101"/>
      <c r="AB31" s="101"/>
      <c r="AC31" s="78"/>
      <c r="AD31" s="78"/>
    </row>
    <row r="32" spans="1:30" ht="14.25">
      <c r="A32" s="96"/>
      <c r="B32" s="105"/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  <c r="Q32" s="100"/>
      <c r="R32" s="99"/>
      <c r="S32" s="99"/>
      <c r="T32" s="101"/>
      <c r="U32" s="101"/>
      <c r="V32" s="101"/>
      <c r="W32" s="101"/>
      <c r="X32" s="101"/>
      <c r="Y32" s="101"/>
      <c r="Z32" s="101"/>
      <c r="AA32" s="101"/>
      <c r="AB32" s="101"/>
      <c r="AC32" s="78"/>
      <c r="AD32" s="78"/>
    </row>
    <row r="33" spans="1:30" ht="13.5">
      <c r="A33" s="96"/>
      <c r="B33" s="97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  <c r="Q33" s="100"/>
      <c r="R33" s="99"/>
      <c r="S33" s="99"/>
      <c r="T33" s="101"/>
      <c r="U33" s="101"/>
      <c r="V33" s="101"/>
      <c r="W33" s="101"/>
      <c r="X33" s="101"/>
      <c r="Y33" s="101"/>
      <c r="Z33" s="103"/>
      <c r="AA33" s="104"/>
      <c r="AB33" s="101"/>
      <c r="AC33" s="87"/>
      <c r="AD33" s="20"/>
    </row>
    <row r="34" spans="1:29" ht="13.5">
      <c r="A34" s="96"/>
      <c r="B34" s="97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  <c r="Q34" s="100"/>
      <c r="R34" s="99"/>
      <c r="S34" s="99"/>
      <c r="T34" s="101"/>
      <c r="U34" s="101"/>
      <c r="V34" s="101"/>
      <c r="W34" s="101"/>
      <c r="X34" s="101"/>
      <c r="Y34" s="101"/>
      <c r="Z34" s="101"/>
      <c r="AA34" s="101"/>
      <c r="AB34" s="101"/>
      <c r="AC34" s="7"/>
    </row>
    <row r="35" spans="1:29" ht="14.25">
      <c r="A35" s="106"/>
      <c r="B35" s="105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  <c r="Q35" s="100"/>
      <c r="R35" s="99"/>
      <c r="S35" s="99"/>
      <c r="T35" s="101"/>
      <c r="U35" s="101"/>
      <c r="V35" s="101"/>
      <c r="W35" s="101"/>
      <c r="X35" s="101"/>
      <c r="Y35" s="101"/>
      <c r="Z35" s="101"/>
      <c r="AA35" s="101"/>
      <c r="AB35" s="101"/>
      <c r="AC35" s="7"/>
    </row>
    <row r="36" spans="1:29" ht="12.75">
      <c r="A36" s="107"/>
      <c r="B36" s="20"/>
      <c r="C36" s="20"/>
      <c r="D36" s="20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  <c r="U36" s="109"/>
      <c r="V36" s="109"/>
      <c r="W36" s="109"/>
      <c r="X36" s="109"/>
      <c r="Y36" s="109"/>
      <c r="Z36" s="109"/>
      <c r="AA36" s="109"/>
      <c r="AB36" s="109"/>
      <c r="AC36" s="7"/>
    </row>
    <row r="37" spans="1:29" ht="12.75">
      <c r="A37" s="107"/>
      <c r="B37" s="20"/>
      <c r="C37" s="20"/>
      <c r="D37" s="20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/>
      <c r="U37" s="109"/>
      <c r="V37" s="109"/>
      <c r="W37" s="109"/>
      <c r="X37" s="109"/>
      <c r="Y37" s="109"/>
      <c r="Z37" s="109"/>
      <c r="AA37" s="109"/>
      <c r="AB37" s="109"/>
      <c r="AC37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selection activeCell="A2" sqref="A2:AB14"/>
    </sheetView>
  </sheetViews>
  <sheetFormatPr defaultColWidth="9.140625" defaultRowHeight="12.75"/>
  <cols>
    <col min="1" max="1" width="2.7109375" style="0" bestFit="1" customWidth="1"/>
    <col min="2" max="2" width="19.00390625" style="0" customWidth="1"/>
    <col min="3" max="3" width="13.71093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3.00390625" style="0" customWidth="1"/>
    <col min="19" max="19" width="3.421875" style="0" customWidth="1"/>
    <col min="20" max="25" width="4.8515625" style="0" customWidth="1"/>
    <col min="26" max="26" width="5.57421875" style="0" customWidth="1"/>
    <col min="27" max="27" width="3.8515625" style="0" customWidth="1"/>
    <col min="28" max="28" width="6.421875" style="0" customWidth="1"/>
    <col min="29" max="29" width="8.7109375" style="7" customWidth="1"/>
    <col min="33" max="33" width="8.8515625" style="0" customWidth="1"/>
  </cols>
  <sheetData>
    <row r="1" spans="13:30" ht="45">
      <c r="M1" s="159" t="s">
        <v>57</v>
      </c>
      <c r="AC1" s="131"/>
      <c r="AD1" s="80"/>
    </row>
    <row r="2" spans="9:30" ht="20.25">
      <c r="I2" s="5" t="s">
        <v>41</v>
      </c>
      <c r="O2" s="3"/>
      <c r="AC2" s="131"/>
      <c r="AD2" s="80"/>
    </row>
    <row r="3" spans="1:30" ht="12.75">
      <c r="A3" s="22"/>
      <c r="B3" s="15"/>
      <c r="C3" s="15"/>
      <c r="D3" s="14" t="s">
        <v>33</v>
      </c>
      <c r="E3" s="14"/>
      <c r="F3" s="14" t="s">
        <v>32</v>
      </c>
      <c r="G3" s="14"/>
      <c r="H3" s="14" t="s">
        <v>31</v>
      </c>
      <c r="I3" s="14"/>
      <c r="J3" s="14" t="s">
        <v>30</v>
      </c>
      <c r="K3" s="14"/>
      <c r="L3" s="14" t="s">
        <v>29</v>
      </c>
      <c r="M3" s="14"/>
      <c r="N3" s="14" t="s">
        <v>28</v>
      </c>
      <c r="O3" s="14"/>
      <c r="P3" s="14" t="s">
        <v>43</v>
      </c>
      <c r="Q3" s="14"/>
      <c r="R3" s="14" t="s">
        <v>44</v>
      </c>
      <c r="S3" s="14"/>
      <c r="T3" s="47" t="s">
        <v>60</v>
      </c>
      <c r="U3" s="48" t="s">
        <v>23</v>
      </c>
      <c r="V3" s="48" t="s">
        <v>24</v>
      </c>
      <c r="W3" s="48" t="s">
        <v>25</v>
      </c>
      <c r="X3" s="48" t="s">
        <v>26</v>
      </c>
      <c r="Y3" s="54" t="s">
        <v>27</v>
      </c>
      <c r="Z3" s="49"/>
      <c r="AA3" s="31"/>
      <c r="AB3" s="76"/>
      <c r="AC3" s="82"/>
      <c r="AD3" s="82"/>
    </row>
    <row r="4" spans="1:30" ht="12.75">
      <c r="A4" s="9" t="s">
        <v>21</v>
      </c>
      <c r="B4" s="10" t="s">
        <v>0</v>
      </c>
      <c r="C4" s="10" t="s">
        <v>1</v>
      </c>
      <c r="D4" s="14" t="s">
        <v>5</v>
      </c>
      <c r="E4" s="14" t="s">
        <v>3</v>
      </c>
      <c r="F4" s="14" t="s">
        <v>5</v>
      </c>
      <c r="G4" s="14" t="s">
        <v>3</v>
      </c>
      <c r="H4" s="14" t="s">
        <v>5</v>
      </c>
      <c r="I4" s="14" t="s">
        <v>3</v>
      </c>
      <c r="J4" s="14" t="s">
        <v>5</v>
      </c>
      <c r="K4" s="14" t="s">
        <v>3</v>
      </c>
      <c r="L4" s="14" t="s">
        <v>5</v>
      </c>
      <c r="M4" s="14" t="s">
        <v>3</v>
      </c>
      <c r="N4" s="14" t="s">
        <v>5</v>
      </c>
      <c r="O4" s="14" t="s">
        <v>3</v>
      </c>
      <c r="P4" s="14" t="s">
        <v>5</v>
      </c>
      <c r="Q4" s="14" t="s">
        <v>3</v>
      </c>
      <c r="R4" s="14" t="s">
        <v>5</v>
      </c>
      <c r="S4" s="14" t="s">
        <v>3</v>
      </c>
      <c r="T4" s="52" t="s">
        <v>6</v>
      </c>
      <c r="U4" s="53" t="s">
        <v>7</v>
      </c>
      <c r="V4" s="53" t="s">
        <v>8</v>
      </c>
      <c r="W4" s="53" t="s">
        <v>9</v>
      </c>
      <c r="X4" s="53" t="s">
        <v>10</v>
      </c>
      <c r="Y4" s="37"/>
      <c r="Z4" s="57" t="s">
        <v>2</v>
      </c>
      <c r="AA4" s="58" t="s">
        <v>3</v>
      </c>
      <c r="AB4" s="77" t="s">
        <v>4</v>
      </c>
      <c r="AC4" s="82"/>
      <c r="AD4" s="82"/>
    </row>
    <row r="5" spans="1:30" ht="13.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85"/>
      <c r="AD5" s="85"/>
    </row>
    <row r="6" spans="1:30" ht="13.5">
      <c r="A6" s="139">
        <v>1</v>
      </c>
      <c r="B6" s="12" t="s">
        <v>58</v>
      </c>
      <c r="C6" s="141" t="s">
        <v>14</v>
      </c>
      <c r="D6" s="69" t="s">
        <v>47</v>
      </c>
      <c r="E6" s="69" t="s">
        <v>45</v>
      </c>
      <c r="F6" s="69" t="s">
        <v>47</v>
      </c>
      <c r="G6" s="69" t="s">
        <v>46</v>
      </c>
      <c r="H6" s="69" t="s">
        <v>19</v>
      </c>
      <c r="I6" s="69" t="s">
        <v>19</v>
      </c>
      <c r="J6" s="69" t="s">
        <v>47</v>
      </c>
      <c r="K6" s="69" t="s">
        <v>45</v>
      </c>
      <c r="L6" s="69" t="s">
        <v>47</v>
      </c>
      <c r="M6" s="69" t="s">
        <v>19</v>
      </c>
      <c r="N6" s="69" t="s">
        <v>47</v>
      </c>
      <c r="O6" s="69" t="s">
        <v>45</v>
      </c>
      <c r="P6" s="69" t="s">
        <v>47</v>
      </c>
      <c r="Q6" s="70" t="s">
        <v>11</v>
      </c>
      <c r="R6" s="69" t="s">
        <v>19</v>
      </c>
      <c r="S6" s="71" t="s">
        <v>45</v>
      </c>
      <c r="T6" s="43">
        <v>27</v>
      </c>
      <c r="U6" s="44">
        <v>0</v>
      </c>
      <c r="V6" s="44">
        <v>28</v>
      </c>
      <c r="W6" s="44">
        <v>26</v>
      </c>
      <c r="X6" s="44">
        <v>28</v>
      </c>
      <c r="Y6" s="55">
        <v>23</v>
      </c>
      <c r="Z6" s="61">
        <f aca="true" t="shared" si="0" ref="Z6:Z11">SUM(D6+F6+H6+J6+L6+N6+P6+R6)</f>
        <v>46</v>
      </c>
      <c r="AA6" s="25">
        <f aca="true" t="shared" si="1" ref="AA6:AA11">SUM(E6+G6+I6+K6+M6+O6+Q6+S6)</f>
        <v>22</v>
      </c>
      <c r="AB6" s="56">
        <f aca="true" t="shared" si="2" ref="AB6:AB11">SUM(T6:Y6)</f>
        <v>132</v>
      </c>
      <c r="AC6" s="85"/>
      <c r="AD6" s="85"/>
    </row>
    <row r="7" spans="1:30" ht="13.5">
      <c r="A7" s="139">
        <v>6</v>
      </c>
      <c r="B7" s="12" t="s">
        <v>20</v>
      </c>
      <c r="C7" s="12" t="s">
        <v>76</v>
      </c>
      <c r="D7" s="69" t="s">
        <v>47</v>
      </c>
      <c r="E7" s="69" t="s">
        <v>45</v>
      </c>
      <c r="F7" s="69" t="s">
        <v>47</v>
      </c>
      <c r="G7" s="69" t="s">
        <v>46</v>
      </c>
      <c r="H7" s="69" t="s">
        <v>19</v>
      </c>
      <c r="I7" s="69" t="s">
        <v>19</v>
      </c>
      <c r="J7" s="69" t="s">
        <v>19</v>
      </c>
      <c r="K7" s="69" t="s">
        <v>45</v>
      </c>
      <c r="L7" s="69" t="s">
        <v>18</v>
      </c>
      <c r="M7" s="69" t="s">
        <v>46</v>
      </c>
      <c r="N7" s="69" t="s">
        <v>47</v>
      </c>
      <c r="O7" s="69" t="s">
        <v>45</v>
      </c>
      <c r="P7" s="69" t="s">
        <v>47</v>
      </c>
      <c r="Q7" s="70" t="s">
        <v>11</v>
      </c>
      <c r="R7" s="69" t="s">
        <v>47</v>
      </c>
      <c r="S7" s="71" t="s">
        <v>45</v>
      </c>
      <c r="T7" s="40">
        <v>27</v>
      </c>
      <c r="U7" s="25">
        <v>0</v>
      </c>
      <c r="V7" s="25">
        <v>9</v>
      </c>
      <c r="W7" s="25">
        <v>19</v>
      </c>
      <c r="X7" s="25">
        <v>0</v>
      </c>
      <c r="Y7" s="56">
        <v>28</v>
      </c>
      <c r="Z7" s="39">
        <f t="shared" si="0"/>
        <v>44</v>
      </c>
      <c r="AA7" s="25">
        <f t="shared" si="1"/>
        <v>20</v>
      </c>
      <c r="AB7" s="56">
        <f t="shared" si="2"/>
        <v>83</v>
      </c>
      <c r="AC7" s="85"/>
      <c r="AD7" s="85"/>
    </row>
    <row r="8" spans="1:30" ht="13.5">
      <c r="A8" s="139">
        <v>2</v>
      </c>
      <c r="B8" s="12" t="s">
        <v>66</v>
      </c>
      <c r="C8" s="12" t="s">
        <v>83</v>
      </c>
      <c r="D8" s="69" t="s">
        <v>47</v>
      </c>
      <c r="E8" s="69" t="s">
        <v>45</v>
      </c>
      <c r="F8" s="69" t="s">
        <v>47</v>
      </c>
      <c r="G8" s="69" t="s">
        <v>46</v>
      </c>
      <c r="H8" s="69" t="s">
        <v>18</v>
      </c>
      <c r="I8" s="69" t="s">
        <v>18</v>
      </c>
      <c r="J8" s="69" t="s">
        <v>47</v>
      </c>
      <c r="K8" s="69" t="s">
        <v>45</v>
      </c>
      <c r="L8" s="69" t="s">
        <v>19</v>
      </c>
      <c r="M8" s="69" t="s">
        <v>18</v>
      </c>
      <c r="N8" s="69" t="s">
        <v>47</v>
      </c>
      <c r="O8" s="69" t="s">
        <v>45</v>
      </c>
      <c r="P8" s="69" t="s">
        <v>19</v>
      </c>
      <c r="Q8" s="70" t="s">
        <v>11</v>
      </c>
      <c r="R8" s="69" t="s">
        <v>19</v>
      </c>
      <c r="S8" s="71" t="s">
        <v>11</v>
      </c>
      <c r="T8" s="40">
        <v>29</v>
      </c>
      <c r="U8" s="25">
        <v>0</v>
      </c>
      <c r="V8" s="25">
        <v>16</v>
      </c>
      <c r="W8" s="25">
        <v>26</v>
      </c>
      <c r="X8" s="25">
        <v>0</v>
      </c>
      <c r="Y8" s="56">
        <v>6</v>
      </c>
      <c r="Z8" s="39">
        <f t="shared" si="0"/>
        <v>43</v>
      </c>
      <c r="AA8" s="25">
        <f t="shared" si="1"/>
        <v>19</v>
      </c>
      <c r="AB8" s="56">
        <f t="shared" si="2"/>
        <v>77</v>
      </c>
      <c r="AC8" s="85"/>
      <c r="AD8" s="85"/>
    </row>
    <row r="9" spans="1:30" ht="13.5">
      <c r="A9" s="139">
        <v>3</v>
      </c>
      <c r="B9" s="12" t="s">
        <v>69</v>
      </c>
      <c r="C9" s="141" t="s">
        <v>14</v>
      </c>
      <c r="D9" s="69" t="s">
        <v>47</v>
      </c>
      <c r="E9" s="69" t="s">
        <v>45</v>
      </c>
      <c r="F9" s="69" t="s">
        <v>47</v>
      </c>
      <c r="G9" s="69" t="s">
        <v>46</v>
      </c>
      <c r="H9" s="69" t="s">
        <v>18</v>
      </c>
      <c r="I9" s="69" t="s">
        <v>18</v>
      </c>
      <c r="J9" s="69" t="s">
        <v>47</v>
      </c>
      <c r="K9" s="69" t="s">
        <v>45</v>
      </c>
      <c r="L9" s="69" t="s">
        <v>46</v>
      </c>
      <c r="M9" s="69" t="s">
        <v>46</v>
      </c>
      <c r="N9" s="69" t="s">
        <v>47</v>
      </c>
      <c r="O9" s="69" t="s">
        <v>45</v>
      </c>
      <c r="P9" s="69" t="s">
        <v>18</v>
      </c>
      <c r="Q9" s="70" t="s">
        <v>11</v>
      </c>
      <c r="R9" s="69" t="s">
        <v>18</v>
      </c>
      <c r="S9" s="71" t="s">
        <v>45</v>
      </c>
      <c r="T9" s="40">
        <v>19</v>
      </c>
      <c r="U9" s="25">
        <v>0</v>
      </c>
      <c r="V9" s="25">
        <v>8</v>
      </c>
      <c r="W9" s="25">
        <v>14</v>
      </c>
      <c r="X9" s="25">
        <v>6</v>
      </c>
      <c r="Y9" s="56">
        <v>5</v>
      </c>
      <c r="Z9" s="40">
        <f t="shared" si="0"/>
        <v>39</v>
      </c>
      <c r="AA9" s="25">
        <f t="shared" si="1"/>
        <v>19</v>
      </c>
      <c r="AB9" s="56">
        <f t="shared" si="2"/>
        <v>52</v>
      </c>
      <c r="AC9" s="85"/>
      <c r="AD9" s="85"/>
    </row>
    <row r="10" spans="1:30" ht="13.5">
      <c r="A10" s="139">
        <v>4</v>
      </c>
      <c r="B10" s="12" t="s">
        <v>84</v>
      </c>
      <c r="C10" s="12" t="s">
        <v>83</v>
      </c>
      <c r="D10" s="69" t="s">
        <v>47</v>
      </c>
      <c r="E10" s="69" t="s">
        <v>45</v>
      </c>
      <c r="F10" s="69" t="s">
        <v>47</v>
      </c>
      <c r="G10" s="69" t="s">
        <v>46</v>
      </c>
      <c r="H10" s="69" t="s">
        <v>19</v>
      </c>
      <c r="I10" s="69" t="s">
        <v>19</v>
      </c>
      <c r="J10" s="69" t="s">
        <v>47</v>
      </c>
      <c r="K10" s="69" t="s">
        <v>45</v>
      </c>
      <c r="L10" s="69" t="s">
        <v>45</v>
      </c>
      <c r="M10" s="69" t="s">
        <v>11</v>
      </c>
      <c r="N10" s="69" t="s">
        <v>47</v>
      </c>
      <c r="O10" s="69" t="s">
        <v>45</v>
      </c>
      <c r="P10" s="69" t="s">
        <v>47</v>
      </c>
      <c r="Q10" s="70" t="s">
        <v>11</v>
      </c>
      <c r="R10" s="69" t="s">
        <v>45</v>
      </c>
      <c r="S10" s="71" t="s">
        <v>11</v>
      </c>
      <c r="T10" s="40">
        <v>25</v>
      </c>
      <c r="U10" s="25">
        <v>0</v>
      </c>
      <c r="V10" s="25">
        <v>6</v>
      </c>
      <c r="W10" s="25">
        <v>27</v>
      </c>
      <c r="X10" s="25">
        <v>7</v>
      </c>
      <c r="Y10" s="56">
        <v>1</v>
      </c>
      <c r="Z10" s="61">
        <f t="shared" si="0"/>
        <v>39</v>
      </c>
      <c r="AA10" s="26">
        <f t="shared" si="1"/>
        <v>17</v>
      </c>
      <c r="AB10" s="56">
        <f t="shared" si="2"/>
        <v>66</v>
      </c>
      <c r="AC10" s="85"/>
      <c r="AD10" s="85"/>
    </row>
    <row r="11" spans="1:30" ht="13.5">
      <c r="A11" s="139">
        <v>5</v>
      </c>
      <c r="B11" s="12" t="s">
        <v>59</v>
      </c>
      <c r="C11" s="141" t="s">
        <v>14</v>
      </c>
      <c r="D11" s="69" t="s">
        <v>19</v>
      </c>
      <c r="E11" s="69" t="s">
        <v>45</v>
      </c>
      <c r="F11" s="69" t="s">
        <v>47</v>
      </c>
      <c r="G11" s="69" t="s">
        <v>46</v>
      </c>
      <c r="H11" s="69" t="s">
        <v>45</v>
      </c>
      <c r="I11" s="69" t="s">
        <v>45</v>
      </c>
      <c r="J11" s="69" t="s">
        <v>18</v>
      </c>
      <c r="K11" s="69" t="s">
        <v>45</v>
      </c>
      <c r="L11" s="69" t="s">
        <v>46</v>
      </c>
      <c r="M11" s="69" t="s">
        <v>46</v>
      </c>
      <c r="N11" s="69" t="s">
        <v>18</v>
      </c>
      <c r="O11" s="69" t="s">
        <v>45</v>
      </c>
      <c r="P11" s="69" t="s">
        <v>47</v>
      </c>
      <c r="Q11" s="70" t="s">
        <v>11</v>
      </c>
      <c r="R11" s="69" t="s">
        <v>18</v>
      </c>
      <c r="S11" s="71" t="s">
        <v>45</v>
      </c>
      <c r="T11" s="40">
        <v>28</v>
      </c>
      <c r="U11" s="25">
        <v>0</v>
      </c>
      <c r="V11" s="25">
        <v>9</v>
      </c>
      <c r="W11" s="25">
        <v>16</v>
      </c>
      <c r="X11" s="25">
        <v>41</v>
      </c>
      <c r="Y11" s="56">
        <v>16</v>
      </c>
      <c r="Z11" s="61">
        <f t="shared" si="0"/>
        <v>34</v>
      </c>
      <c r="AA11" s="25">
        <f t="shared" si="1"/>
        <v>17</v>
      </c>
      <c r="AB11" s="56">
        <f t="shared" si="2"/>
        <v>110</v>
      </c>
      <c r="AC11" s="85"/>
      <c r="AD11" s="85"/>
    </row>
    <row r="12" spans="1:30" ht="14.25">
      <c r="A12" s="62"/>
      <c r="B12" s="17"/>
      <c r="C12" s="12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69"/>
      <c r="S12" s="71"/>
      <c r="T12" s="40"/>
      <c r="U12" s="25"/>
      <c r="V12" s="25"/>
      <c r="W12" s="25"/>
      <c r="X12" s="25"/>
      <c r="Y12" s="56"/>
      <c r="Z12" s="40"/>
      <c r="AA12" s="25"/>
      <c r="AB12" s="56"/>
      <c r="AC12" s="85"/>
      <c r="AD12" s="85"/>
    </row>
    <row r="13" spans="1:30" ht="13.5">
      <c r="A13" s="62"/>
      <c r="B13" s="12"/>
      <c r="C13" s="12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  <c r="R13" s="69"/>
      <c r="S13" s="71"/>
      <c r="T13" s="40"/>
      <c r="U13" s="25"/>
      <c r="V13" s="25"/>
      <c r="W13" s="25"/>
      <c r="X13" s="25"/>
      <c r="Y13" s="56"/>
      <c r="Z13" s="40"/>
      <c r="AA13" s="26"/>
      <c r="AB13" s="56"/>
      <c r="AC13" s="85"/>
      <c r="AD13" s="85"/>
    </row>
    <row r="14" spans="1:30" ht="13.5">
      <c r="A14" s="110"/>
      <c r="B14" s="88"/>
      <c r="C14" s="88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90"/>
      <c r="S14" s="92"/>
      <c r="T14" s="93"/>
      <c r="U14" s="94"/>
      <c r="V14" s="94"/>
      <c r="W14" s="94"/>
      <c r="X14" s="94"/>
      <c r="Y14" s="95"/>
      <c r="Z14" s="114"/>
      <c r="AA14" s="115"/>
      <c r="AB14" s="95"/>
      <c r="AC14" s="85"/>
      <c r="AD14" s="85"/>
    </row>
    <row r="15" spans="1:30" ht="13.5">
      <c r="A15" s="118"/>
      <c r="B15" s="97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119"/>
      <c r="Q15" s="120"/>
      <c r="R15" s="119"/>
      <c r="S15" s="119"/>
      <c r="T15" s="101"/>
      <c r="U15" s="101"/>
      <c r="V15" s="101"/>
      <c r="W15" s="101"/>
      <c r="X15" s="101"/>
      <c r="Y15" s="101"/>
      <c r="Z15" s="101"/>
      <c r="AA15" s="101"/>
      <c r="AB15" s="101"/>
      <c r="AC15" s="85"/>
      <c r="AD15" s="85"/>
    </row>
    <row r="16" spans="29:30" ht="13.5">
      <c r="AC16" s="85"/>
      <c r="AD16" s="85"/>
    </row>
    <row r="17" spans="1:30" ht="13.5">
      <c r="A17" s="118"/>
      <c r="B17" s="97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119"/>
      <c r="Q17" s="120"/>
      <c r="R17" s="119"/>
      <c r="S17" s="119"/>
      <c r="T17" s="101"/>
      <c r="U17" s="101"/>
      <c r="V17" s="101"/>
      <c r="W17" s="101"/>
      <c r="X17" s="101"/>
      <c r="Y17" s="101"/>
      <c r="Z17" s="102"/>
      <c r="AA17" s="101"/>
      <c r="AB17" s="101"/>
      <c r="AC17" s="85"/>
      <c r="AD17" s="85"/>
    </row>
    <row r="18" spans="1:30" ht="13.5">
      <c r="A18" s="118"/>
      <c r="B18" s="97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119"/>
      <c r="Q18" s="120"/>
      <c r="R18" s="119"/>
      <c r="S18" s="119"/>
      <c r="T18" s="101"/>
      <c r="U18" s="101"/>
      <c r="V18" s="101"/>
      <c r="W18" s="101"/>
      <c r="X18" s="101"/>
      <c r="Y18" s="101"/>
      <c r="Z18" s="103"/>
      <c r="AA18" s="104"/>
      <c r="AB18" s="101"/>
      <c r="AC18" s="85"/>
      <c r="AD18" s="85"/>
    </row>
    <row r="19" spans="1:30" ht="14.25">
      <c r="A19" s="118"/>
      <c r="B19" s="105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119"/>
      <c r="Q19" s="120"/>
      <c r="R19" s="119"/>
      <c r="S19" s="119"/>
      <c r="T19" s="101"/>
      <c r="U19" s="101"/>
      <c r="V19" s="101"/>
      <c r="W19" s="101"/>
      <c r="X19" s="101"/>
      <c r="Y19" s="101"/>
      <c r="Z19" s="101"/>
      <c r="AA19" s="101"/>
      <c r="AB19" s="101"/>
      <c r="AC19" s="78"/>
      <c r="AD19" s="78"/>
    </row>
    <row r="20" spans="1:30" ht="13.5">
      <c r="A20" s="118"/>
      <c r="B20" s="97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119"/>
      <c r="Q20" s="120"/>
      <c r="R20" s="119"/>
      <c r="S20" s="119"/>
      <c r="T20" s="101"/>
      <c r="U20" s="101"/>
      <c r="V20" s="101"/>
      <c r="W20" s="101"/>
      <c r="X20" s="101"/>
      <c r="Y20" s="101"/>
      <c r="Z20" s="101"/>
      <c r="AA20" s="101"/>
      <c r="AB20" s="101"/>
      <c r="AC20" s="78"/>
      <c r="AD20" s="78"/>
    </row>
    <row r="21" spans="1:30" ht="13.5">
      <c r="A21" s="118"/>
      <c r="B21" s="97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119"/>
      <c r="Q21" s="120"/>
      <c r="R21" s="119"/>
      <c r="S21" s="119"/>
      <c r="T21" s="101"/>
      <c r="U21" s="101"/>
      <c r="V21" s="101"/>
      <c r="W21" s="101"/>
      <c r="X21" s="101"/>
      <c r="Y21" s="101"/>
      <c r="Z21" s="101"/>
      <c r="AA21" s="101"/>
      <c r="AB21" s="101"/>
      <c r="AC21" s="78"/>
      <c r="AD21" s="78"/>
    </row>
    <row r="22" spans="1:30" ht="13.5">
      <c r="A22" s="118"/>
      <c r="B22" s="97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119"/>
      <c r="Q22" s="120"/>
      <c r="R22" s="119"/>
      <c r="S22" s="119"/>
      <c r="T22" s="101"/>
      <c r="U22" s="101"/>
      <c r="V22" s="101"/>
      <c r="W22" s="101"/>
      <c r="X22" s="101"/>
      <c r="Y22" s="101"/>
      <c r="Z22" s="102"/>
      <c r="AA22" s="101"/>
      <c r="AB22" s="101"/>
      <c r="AC22" s="78"/>
      <c r="AD22" s="78"/>
    </row>
    <row r="23" spans="1:30" ht="14.25">
      <c r="A23" s="118"/>
      <c r="B23" s="105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19"/>
      <c r="Q23" s="120"/>
      <c r="R23" s="119"/>
      <c r="S23" s="119"/>
      <c r="T23" s="101"/>
      <c r="U23" s="101"/>
      <c r="V23" s="101"/>
      <c r="W23" s="101"/>
      <c r="X23" s="101"/>
      <c r="Y23" s="101"/>
      <c r="Z23" s="103"/>
      <c r="AA23" s="104"/>
      <c r="AB23" s="101"/>
      <c r="AC23" s="78"/>
      <c r="AD23" s="78"/>
    </row>
    <row r="24" spans="1:30" ht="13.5">
      <c r="A24" s="118"/>
      <c r="B24" s="97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119"/>
      <c r="Q24" s="120"/>
      <c r="R24" s="119"/>
      <c r="S24" s="119"/>
      <c r="T24" s="101"/>
      <c r="U24" s="101"/>
      <c r="V24" s="101"/>
      <c r="W24" s="101"/>
      <c r="X24" s="101"/>
      <c r="Y24" s="101"/>
      <c r="Z24" s="101"/>
      <c r="AA24" s="101"/>
      <c r="AB24" s="101"/>
      <c r="AC24" s="78"/>
      <c r="AD24" s="78"/>
    </row>
    <row r="25" spans="1:30" ht="13.5">
      <c r="A25" s="118"/>
      <c r="B25" s="97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119"/>
      <c r="Q25" s="120"/>
      <c r="R25" s="119"/>
      <c r="S25" s="119"/>
      <c r="T25" s="101"/>
      <c r="U25" s="101"/>
      <c r="V25" s="101"/>
      <c r="W25" s="101"/>
      <c r="X25" s="101"/>
      <c r="Y25" s="101"/>
      <c r="Z25" s="101"/>
      <c r="AA25" s="101"/>
      <c r="AB25" s="101"/>
      <c r="AC25" s="78"/>
      <c r="AD25" s="78"/>
    </row>
    <row r="26" spans="1:30" ht="13.5">
      <c r="A26" s="118"/>
      <c r="B26" s="97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119"/>
      <c r="Q26" s="120"/>
      <c r="R26" s="119"/>
      <c r="S26" s="119"/>
      <c r="T26" s="101"/>
      <c r="U26" s="101"/>
      <c r="V26" s="101"/>
      <c r="W26" s="101"/>
      <c r="X26" s="101"/>
      <c r="Y26" s="101"/>
      <c r="Z26" s="102"/>
      <c r="AA26" s="101"/>
      <c r="AB26" s="101"/>
      <c r="AC26" s="78"/>
      <c r="AD26" s="78"/>
    </row>
    <row r="27" spans="1:30" ht="14.25">
      <c r="A27" s="118"/>
      <c r="B27" s="105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19"/>
      <c r="Q27" s="120"/>
      <c r="R27" s="119"/>
      <c r="S27" s="119"/>
      <c r="T27" s="101"/>
      <c r="U27" s="101"/>
      <c r="V27" s="101"/>
      <c r="W27" s="101"/>
      <c r="X27" s="101"/>
      <c r="Y27" s="101"/>
      <c r="Z27" s="101"/>
      <c r="AA27" s="101"/>
      <c r="AB27" s="101"/>
      <c r="AC27" s="78"/>
      <c r="AD27" s="78"/>
    </row>
    <row r="28" spans="1:30" ht="13.5">
      <c r="A28" s="118"/>
      <c r="B28" s="97"/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119"/>
      <c r="Q28" s="120"/>
      <c r="R28" s="119"/>
      <c r="S28" s="119"/>
      <c r="T28" s="101"/>
      <c r="U28" s="101"/>
      <c r="V28" s="101"/>
      <c r="W28" s="101"/>
      <c r="X28" s="101"/>
      <c r="Y28" s="101"/>
      <c r="Z28" s="102"/>
      <c r="AA28" s="101"/>
      <c r="AB28" s="101"/>
      <c r="AC28" s="78"/>
      <c r="AD28" s="78"/>
    </row>
    <row r="29" spans="1:30" ht="13.5">
      <c r="A29" s="118"/>
      <c r="B29" s="97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19"/>
      <c r="Q29" s="120"/>
      <c r="R29" s="119"/>
      <c r="S29" s="119"/>
      <c r="T29" s="101"/>
      <c r="U29" s="101"/>
      <c r="V29" s="101"/>
      <c r="W29" s="101"/>
      <c r="X29" s="101"/>
      <c r="Y29" s="101"/>
      <c r="Z29" s="103"/>
      <c r="AA29" s="104"/>
      <c r="AB29" s="101"/>
      <c r="AC29" s="78"/>
      <c r="AD29" s="78"/>
    </row>
    <row r="30" spans="1:30" ht="13.5">
      <c r="A30" s="118"/>
      <c r="B30" s="97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119"/>
      <c r="Q30" s="120"/>
      <c r="R30" s="119"/>
      <c r="S30" s="119"/>
      <c r="T30" s="101"/>
      <c r="U30" s="101"/>
      <c r="V30" s="101"/>
      <c r="W30" s="101"/>
      <c r="X30" s="101"/>
      <c r="Y30" s="101"/>
      <c r="Z30" s="101"/>
      <c r="AA30" s="101"/>
      <c r="AB30" s="101"/>
      <c r="AC30" s="78"/>
      <c r="AD30" s="78"/>
    </row>
    <row r="31" spans="1:30" ht="14.25">
      <c r="A31" s="118"/>
      <c r="B31" s="105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119"/>
      <c r="Q31" s="120"/>
      <c r="R31" s="119"/>
      <c r="S31" s="119"/>
      <c r="T31" s="101"/>
      <c r="U31" s="101"/>
      <c r="V31" s="101"/>
      <c r="W31" s="101"/>
      <c r="X31" s="101"/>
      <c r="Y31" s="101"/>
      <c r="Z31" s="101"/>
      <c r="AA31" s="101"/>
      <c r="AB31" s="101"/>
      <c r="AC31" s="78"/>
      <c r="AD31" s="78"/>
    </row>
    <row r="32" spans="1:30" ht="13.5">
      <c r="A32" s="106"/>
      <c r="B32" s="20"/>
      <c r="C32" s="20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19"/>
      <c r="Q32" s="120"/>
      <c r="R32" s="119"/>
      <c r="S32" s="119"/>
      <c r="T32" s="101"/>
      <c r="U32" s="101"/>
      <c r="V32" s="101"/>
      <c r="W32" s="101"/>
      <c r="X32" s="101"/>
      <c r="Y32" s="101"/>
      <c r="Z32" s="102"/>
      <c r="AA32" s="101"/>
      <c r="AB32" s="101"/>
      <c r="AC32" s="78"/>
      <c r="AD32" s="78"/>
    </row>
    <row r="33" spans="1:30" ht="12.75">
      <c r="A33" s="106"/>
      <c r="B33" s="20"/>
      <c r="C33" s="20"/>
      <c r="D33" s="121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  <c r="U33" s="109"/>
      <c r="V33" s="109"/>
      <c r="W33" s="109"/>
      <c r="X33" s="109"/>
      <c r="Y33" s="109"/>
      <c r="Z33" s="122"/>
      <c r="AA33" s="109"/>
      <c r="AB33" s="109"/>
      <c r="AC33" s="87"/>
      <c r="AD33" s="20"/>
    </row>
    <row r="34" spans="1:30" ht="12.75">
      <c r="A34" s="106"/>
      <c r="B34" s="20"/>
      <c r="C34" s="20"/>
      <c r="D34" s="121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9"/>
      <c r="U34" s="109"/>
      <c r="V34" s="109"/>
      <c r="W34" s="109"/>
      <c r="X34" s="109"/>
      <c r="Y34" s="109"/>
      <c r="Z34" s="122"/>
      <c r="AA34" s="109"/>
      <c r="AB34" s="109"/>
      <c r="AC34" s="87"/>
      <c r="AD34" s="20"/>
    </row>
    <row r="35" spans="1:30" ht="12.75">
      <c r="A35" s="107"/>
      <c r="B35" s="20"/>
      <c r="C35" s="20"/>
      <c r="D35" s="1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  <c r="U35" s="109"/>
      <c r="V35" s="109"/>
      <c r="W35" s="109"/>
      <c r="X35" s="109"/>
      <c r="Y35" s="109"/>
      <c r="Z35" s="122"/>
      <c r="AA35" s="109"/>
      <c r="AB35" s="109"/>
      <c r="AC35" s="87"/>
      <c r="AD35" s="20"/>
    </row>
    <row r="36" spans="1:30" ht="12.75">
      <c r="A36" s="107"/>
      <c r="B36" s="20"/>
      <c r="C36" s="20"/>
      <c r="D36" s="121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  <c r="U36" s="109"/>
      <c r="V36" s="109"/>
      <c r="W36" s="109"/>
      <c r="X36" s="109"/>
      <c r="Y36" s="109"/>
      <c r="Z36" s="122"/>
      <c r="AA36" s="109"/>
      <c r="AB36" s="109"/>
      <c r="AC36" s="87"/>
      <c r="AD36" s="20"/>
    </row>
    <row r="37" spans="1:30" ht="12.75">
      <c r="A37" s="107"/>
      <c r="B37" s="20"/>
      <c r="C37" s="20"/>
      <c r="D37" s="20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/>
      <c r="U37" s="109"/>
      <c r="V37" s="109"/>
      <c r="W37" s="109"/>
      <c r="X37" s="109"/>
      <c r="Y37" s="109"/>
      <c r="Z37" s="109"/>
      <c r="AA37" s="109"/>
      <c r="AB37" s="109"/>
      <c r="AC37" s="87"/>
      <c r="AD37" s="20"/>
    </row>
    <row r="38" spans="1:30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87"/>
      <c r="AD38" s="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A2" sqref="A2:AD10"/>
    </sheetView>
  </sheetViews>
  <sheetFormatPr defaultColWidth="9.140625" defaultRowHeight="12.75"/>
  <cols>
    <col min="1" max="1" width="2.57421875" style="4" customWidth="1"/>
    <col min="2" max="2" width="19.00390625" style="0" customWidth="1"/>
    <col min="3" max="3" width="14.71093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3.00390625" style="0" customWidth="1"/>
    <col min="19" max="19" width="3.421875" style="0" customWidth="1"/>
    <col min="20" max="25" width="4.8515625" style="0" customWidth="1"/>
    <col min="26" max="26" width="5.57421875" style="0" customWidth="1"/>
    <col min="27" max="27" width="3.8515625" style="0" customWidth="1"/>
    <col min="28" max="28" width="6.421875" style="0" customWidth="1"/>
  </cols>
  <sheetData>
    <row r="1" spans="1:30" ht="45">
      <c r="A1"/>
      <c r="M1" s="159" t="s">
        <v>57</v>
      </c>
      <c r="AC1" s="7"/>
      <c r="AD1" s="30"/>
    </row>
    <row r="2" spans="9:30" ht="20.25">
      <c r="I2" s="5" t="s">
        <v>40</v>
      </c>
      <c r="O2" s="3"/>
      <c r="AD2" s="30"/>
    </row>
    <row r="3" spans="1:30" ht="12.75">
      <c r="A3" s="22"/>
      <c r="B3" s="15"/>
      <c r="C3" s="15"/>
      <c r="D3" s="14" t="s">
        <v>33</v>
      </c>
      <c r="E3" s="14"/>
      <c r="F3" s="14" t="s">
        <v>32</v>
      </c>
      <c r="G3" s="14"/>
      <c r="H3" s="14" t="s">
        <v>31</v>
      </c>
      <c r="I3" s="14"/>
      <c r="J3" s="14" t="s">
        <v>30</v>
      </c>
      <c r="K3" s="14"/>
      <c r="L3" s="14" t="s">
        <v>29</v>
      </c>
      <c r="M3" s="14"/>
      <c r="N3" s="14" t="s">
        <v>28</v>
      </c>
      <c r="O3" s="14"/>
      <c r="P3" s="14" t="s">
        <v>43</v>
      </c>
      <c r="Q3" s="14"/>
      <c r="R3" s="14" t="s">
        <v>44</v>
      </c>
      <c r="S3" s="14"/>
      <c r="T3" s="47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54" t="s">
        <v>27</v>
      </c>
      <c r="Z3" s="49"/>
      <c r="AA3" s="31"/>
      <c r="AB3" s="31"/>
      <c r="AC3" s="50"/>
      <c r="AD3" s="51"/>
    </row>
    <row r="4" spans="1:30" ht="12.75">
      <c r="A4" s="9" t="s">
        <v>21</v>
      </c>
      <c r="B4" s="10" t="s">
        <v>0</v>
      </c>
      <c r="C4" s="10" t="s">
        <v>1</v>
      </c>
      <c r="D4" s="14" t="s">
        <v>5</v>
      </c>
      <c r="E4" s="14" t="s">
        <v>3</v>
      </c>
      <c r="F4" s="14" t="s">
        <v>5</v>
      </c>
      <c r="G4" s="14" t="s">
        <v>3</v>
      </c>
      <c r="H4" s="14" t="s">
        <v>5</v>
      </c>
      <c r="I4" s="14" t="s">
        <v>3</v>
      </c>
      <c r="J4" s="14" t="s">
        <v>5</v>
      </c>
      <c r="K4" s="14" t="s">
        <v>3</v>
      </c>
      <c r="L4" s="14" t="s">
        <v>5</v>
      </c>
      <c r="M4" s="14" t="s">
        <v>3</v>
      </c>
      <c r="N4" s="14" t="s">
        <v>5</v>
      </c>
      <c r="O4" s="14" t="s">
        <v>3</v>
      </c>
      <c r="P4" s="14" t="s">
        <v>5</v>
      </c>
      <c r="Q4" s="63" t="s">
        <v>3</v>
      </c>
      <c r="R4" s="14" t="s">
        <v>5</v>
      </c>
      <c r="S4" s="14" t="s">
        <v>3</v>
      </c>
      <c r="T4" s="52" t="s">
        <v>6</v>
      </c>
      <c r="U4" s="53" t="s">
        <v>7</v>
      </c>
      <c r="V4" s="53" t="s">
        <v>8</v>
      </c>
      <c r="W4" s="53" t="s">
        <v>9</v>
      </c>
      <c r="X4" s="53" t="s">
        <v>10</v>
      </c>
      <c r="Y4" s="37"/>
      <c r="Z4" s="57" t="s">
        <v>2</v>
      </c>
      <c r="AA4" s="58" t="s">
        <v>3</v>
      </c>
      <c r="AB4" s="58" t="s">
        <v>4</v>
      </c>
      <c r="AC4" s="59"/>
      <c r="AD4" s="60"/>
    </row>
    <row r="5" spans="1:28" ht="12.75">
      <c r="A5" s="154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30" ht="13.5">
      <c r="A6" s="139">
        <v>1</v>
      </c>
      <c r="B6" s="12" t="s">
        <v>15</v>
      </c>
      <c r="C6" s="141" t="s">
        <v>14</v>
      </c>
      <c r="D6" s="28" t="s">
        <v>47</v>
      </c>
      <c r="E6" s="28" t="s">
        <v>45</v>
      </c>
      <c r="F6" s="28" t="s">
        <v>47</v>
      </c>
      <c r="G6" s="28" t="s">
        <v>46</v>
      </c>
      <c r="H6" s="28" t="s">
        <v>47</v>
      </c>
      <c r="I6" s="28" t="s">
        <v>47</v>
      </c>
      <c r="J6" s="28" t="s">
        <v>47</v>
      </c>
      <c r="K6" s="28" t="s">
        <v>45</v>
      </c>
      <c r="L6" s="28" t="s">
        <v>47</v>
      </c>
      <c r="M6" s="28" t="s">
        <v>19</v>
      </c>
      <c r="N6" s="28" t="s">
        <v>47</v>
      </c>
      <c r="O6" s="28" t="s">
        <v>45</v>
      </c>
      <c r="P6" s="28" t="s">
        <v>47</v>
      </c>
      <c r="Q6" s="64" t="s">
        <v>11</v>
      </c>
      <c r="R6" s="28" t="s">
        <v>19</v>
      </c>
      <c r="S6" s="65" t="s">
        <v>45</v>
      </c>
      <c r="T6" s="43">
        <v>27</v>
      </c>
      <c r="U6" s="44">
        <v>0</v>
      </c>
      <c r="V6" s="44">
        <v>26</v>
      </c>
      <c r="W6" s="44">
        <v>25</v>
      </c>
      <c r="X6" s="44">
        <v>39</v>
      </c>
      <c r="Y6" s="55">
        <v>30</v>
      </c>
      <c r="Z6" s="61">
        <f aca="true" t="shared" si="0" ref="Z6:AA9">SUM(D6+F6+H6+J6+L6+N6+P6+R6)</f>
        <v>47</v>
      </c>
      <c r="AA6" s="25">
        <f t="shared" si="0"/>
        <v>23</v>
      </c>
      <c r="AB6" s="25">
        <f>SUM(T6:Y6)</f>
        <v>147</v>
      </c>
      <c r="AC6" s="29"/>
      <c r="AD6" s="38"/>
    </row>
    <row r="7" spans="1:30" ht="13.5">
      <c r="A7" s="139">
        <v>2</v>
      </c>
      <c r="B7" s="140" t="s">
        <v>59</v>
      </c>
      <c r="C7" s="148" t="s">
        <v>14</v>
      </c>
      <c r="D7" s="69" t="s">
        <v>47</v>
      </c>
      <c r="E7" s="69" t="s">
        <v>45</v>
      </c>
      <c r="F7" s="69" t="s">
        <v>47</v>
      </c>
      <c r="G7" s="69" t="s">
        <v>46</v>
      </c>
      <c r="H7" s="69" t="s">
        <v>47</v>
      </c>
      <c r="I7" s="69" t="s">
        <v>47</v>
      </c>
      <c r="J7" s="69" t="s">
        <v>47</v>
      </c>
      <c r="K7" s="69" t="s">
        <v>45</v>
      </c>
      <c r="L7" s="69" t="s">
        <v>47</v>
      </c>
      <c r="M7" s="69" t="s">
        <v>19</v>
      </c>
      <c r="N7" s="69" t="s">
        <v>47</v>
      </c>
      <c r="O7" s="69" t="s">
        <v>45</v>
      </c>
      <c r="P7" s="69" t="s">
        <v>47</v>
      </c>
      <c r="Q7" s="70" t="s">
        <v>11</v>
      </c>
      <c r="R7" s="69" t="s">
        <v>19</v>
      </c>
      <c r="S7" s="71" t="s">
        <v>45</v>
      </c>
      <c r="T7" s="34">
        <v>26</v>
      </c>
      <c r="U7" s="35">
        <v>0</v>
      </c>
      <c r="V7" s="35">
        <v>23</v>
      </c>
      <c r="W7" s="35">
        <v>26</v>
      </c>
      <c r="X7" s="35">
        <v>30</v>
      </c>
      <c r="Y7" s="136">
        <v>32</v>
      </c>
      <c r="Z7" s="36">
        <f t="shared" si="0"/>
        <v>47</v>
      </c>
      <c r="AA7" s="25">
        <f t="shared" si="0"/>
        <v>23</v>
      </c>
      <c r="AB7" s="25">
        <f>SUM(T7:Y7)</f>
        <v>137</v>
      </c>
      <c r="AC7" s="29"/>
      <c r="AD7" s="38"/>
    </row>
    <row r="8" spans="1:30" ht="13.5">
      <c r="A8" s="139">
        <v>3</v>
      </c>
      <c r="B8" s="12" t="s">
        <v>75</v>
      </c>
      <c r="C8" s="12" t="s">
        <v>17</v>
      </c>
      <c r="D8" s="28" t="s">
        <v>47</v>
      </c>
      <c r="E8" s="28" t="s">
        <v>45</v>
      </c>
      <c r="F8" s="28" t="s">
        <v>47</v>
      </c>
      <c r="G8" s="28" t="s">
        <v>46</v>
      </c>
      <c r="H8" s="28" t="s">
        <v>19</v>
      </c>
      <c r="I8" s="28" t="s">
        <v>19</v>
      </c>
      <c r="J8" s="28" t="s">
        <v>47</v>
      </c>
      <c r="K8" s="28" t="s">
        <v>45</v>
      </c>
      <c r="L8" s="28" t="s">
        <v>47</v>
      </c>
      <c r="M8" s="28" t="s">
        <v>19</v>
      </c>
      <c r="N8" s="28" t="s">
        <v>47</v>
      </c>
      <c r="O8" s="28" t="s">
        <v>45</v>
      </c>
      <c r="P8" s="24" t="s">
        <v>47</v>
      </c>
      <c r="Q8" s="66" t="s">
        <v>11</v>
      </c>
      <c r="R8" s="24" t="s">
        <v>47</v>
      </c>
      <c r="S8" s="46" t="s">
        <v>45</v>
      </c>
      <c r="T8" s="40">
        <v>26</v>
      </c>
      <c r="U8" s="25">
        <v>0</v>
      </c>
      <c r="V8" s="25">
        <v>17</v>
      </c>
      <c r="W8" s="25">
        <v>22</v>
      </c>
      <c r="X8" s="25">
        <v>44</v>
      </c>
      <c r="Y8" s="56">
        <v>35</v>
      </c>
      <c r="Z8" s="39">
        <f t="shared" si="0"/>
        <v>47</v>
      </c>
      <c r="AA8" s="26">
        <f t="shared" si="0"/>
        <v>22</v>
      </c>
      <c r="AB8" s="25">
        <f>SUM(T8:Y8)</f>
        <v>144</v>
      </c>
      <c r="AC8" s="29"/>
      <c r="AD8" s="38"/>
    </row>
    <row r="9" spans="1:30" ht="13.5">
      <c r="A9" s="139">
        <v>4</v>
      </c>
      <c r="B9" s="12" t="s">
        <v>63</v>
      </c>
      <c r="C9" s="12" t="s">
        <v>81</v>
      </c>
      <c r="D9" s="28" t="s">
        <v>47</v>
      </c>
      <c r="E9" s="28" t="s">
        <v>45</v>
      </c>
      <c r="F9" s="28" t="s">
        <v>47</v>
      </c>
      <c r="G9" s="28" t="s">
        <v>46</v>
      </c>
      <c r="H9" s="28" t="s">
        <v>47</v>
      </c>
      <c r="I9" s="28" t="s">
        <v>47</v>
      </c>
      <c r="J9" s="28" t="s">
        <v>19</v>
      </c>
      <c r="K9" s="28" t="s">
        <v>45</v>
      </c>
      <c r="L9" s="28" t="s">
        <v>19</v>
      </c>
      <c r="M9" s="28" t="s">
        <v>18</v>
      </c>
      <c r="N9" s="28" t="s">
        <v>47</v>
      </c>
      <c r="O9" s="28" t="s">
        <v>45</v>
      </c>
      <c r="P9" s="24" t="s">
        <v>46</v>
      </c>
      <c r="Q9" s="66" t="s">
        <v>11</v>
      </c>
      <c r="R9" s="24" t="s">
        <v>11</v>
      </c>
      <c r="S9" s="46" t="s">
        <v>11</v>
      </c>
      <c r="T9" s="40">
        <v>27</v>
      </c>
      <c r="U9" s="25">
        <v>0</v>
      </c>
      <c r="V9" s="25">
        <v>22</v>
      </c>
      <c r="W9" s="25">
        <v>23</v>
      </c>
      <c r="X9" s="25">
        <v>6</v>
      </c>
      <c r="Y9" s="45">
        <v>1</v>
      </c>
      <c r="Z9" s="61">
        <f t="shared" si="0"/>
        <v>38</v>
      </c>
      <c r="AA9" s="35">
        <f t="shared" si="0"/>
        <v>21</v>
      </c>
      <c r="AB9" s="136">
        <f>SUM(T9:Y9)</f>
        <v>79</v>
      </c>
      <c r="AC9" s="29"/>
      <c r="AD9" s="38"/>
    </row>
    <row r="10" spans="1:30" ht="13.5">
      <c r="A10" s="123"/>
      <c r="B10" s="88"/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11"/>
      <c r="Q10" s="112"/>
      <c r="R10" s="111"/>
      <c r="S10" s="113"/>
      <c r="T10" s="93"/>
      <c r="U10" s="94"/>
      <c r="V10" s="94"/>
      <c r="W10" s="94"/>
      <c r="X10" s="94"/>
      <c r="Y10" s="95"/>
      <c r="Z10" s="93"/>
      <c r="AA10" s="94"/>
      <c r="AB10" s="94"/>
      <c r="AC10" s="116"/>
      <c r="AD10" s="117"/>
    </row>
    <row r="11" spans="1:30" s="20" customFormat="1" ht="14.25">
      <c r="A11" s="124"/>
      <c r="B11" s="105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19"/>
      <c r="Q11" s="120"/>
      <c r="R11" s="119"/>
      <c r="S11" s="119"/>
      <c r="T11" s="101"/>
      <c r="U11" s="101"/>
      <c r="V11" s="101"/>
      <c r="W11" s="101"/>
      <c r="X11" s="101"/>
      <c r="Y11" s="101"/>
      <c r="Z11" s="101"/>
      <c r="AA11" s="101"/>
      <c r="AB11" s="101"/>
      <c r="AC11" s="78"/>
      <c r="AD11" s="78"/>
    </row>
    <row r="12" spans="1:30" s="20" customFormat="1" ht="13.5">
      <c r="A12" s="124"/>
      <c r="B12" s="97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19"/>
      <c r="Q12" s="120"/>
      <c r="R12" s="119"/>
      <c r="S12" s="119"/>
      <c r="T12" s="101"/>
      <c r="U12" s="101"/>
      <c r="V12" s="101"/>
      <c r="W12" s="101"/>
      <c r="X12" s="101"/>
      <c r="Y12" s="101"/>
      <c r="Z12" s="101"/>
      <c r="AA12" s="101"/>
      <c r="AB12" s="101"/>
      <c r="AC12" s="78"/>
      <c r="AD12" s="78"/>
    </row>
    <row r="13" spans="1:30" s="20" customFormat="1" ht="13.5">
      <c r="A13" s="124"/>
      <c r="B13" s="97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19"/>
      <c r="Q13" s="120"/>
      <c r="R13" s="119"/>
      <c r="S13" s="119"/>
      <c r="T13" s="101"/>
      <c r="U13" s="101"/>
      <c r="V13" s="101"/>
      <c r="W13" s="101"/>
      <c r="X13" s="101"/>
      <c r="Y13" s="101"/>
      <c r="Z13" s="102"/>
      <c r="AA13" s="101"/>
      <c r="AB13" s="101"/>
      <c r="AC13" s="78"/>
      <c r="AD13" s="78"/>
    </row>
    <row r="14" spans="1:30" s="20" customFormat="1" ht="13.5">
      <c r="A14" s="124"/>
      <c r="B14" s="97"/>
      <c r="C14" s="97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119"/>
      <c r="Q14" s="120"/>
      <c r="R14" s="119"/>
      <c r="S14" s="119"/>
      <c r="T14" s="101"/>
      <c r="U14" s="101"/>
      <c r="V14" s="101"/>
      <c r="W14" s="101"/>
      <c r="X14" s="101"/>
      <c r="Y14" s="101"/>
      <c r="Z14" s="103"/>
      <c r="AA14" s="104"/>
      <c r="AB14" s="101"/>
      <c r="AC14" s="78"/>
      <c r="AD14" s="78"/>
    </row>
    <row r="15" spans="1:30" s="20" customFormat="1" ht="14.25">
      <c r="A15" s="124"/>
      <c r="B15" s="105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119"/>
      <c r="Q15" s="120"/>
      <c r="R15" s="119"/>
      <c r="S15" s="119"/>
      <c r="T15" s="101"/>
      <c r="U15" s="101"/>
      <c r="V15" s="101"/>
      <c r="W15" s="101"/>
      <c r="X15" s="101"/>
      <c r="Y15" s="101"/>
      <c r="Z15" s="101"/>
      <c r="AA15" s="101"/>
      <c r="AB15" s="101"/>
      <c r="AC15" s="78"/>
      <c r="AD15" s="78"/>
    </row>
    <row r="16" spans="1:30" s="20" customFormat="1" ht="13.5">
      <c r="A16" s="124"/>
      <c r="B16" s="97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119"/>
      <c r="Q16" s="120"/>
      <c r="R16" s="119"/>
      <c r="S16" s="119"/>
      <c r="T16" s="101"/>
      <c r="U16" s="101"/>
      <c r="V16" s="101"/>
      <c r="W16" s="101"/>
      <c r="X16" s="101"/>
      <c r="Y16" s="101"/>
      <c r="Z16" s="101"/>
      <c r="AA16" s="101"/>
      <c r="AB16" s="101"/>
      <c r="AC16" s="78"/>
      <c r="AD16" s="78"/>
    </row>
    <row r="17" spans="1:30" s="20" customFormat="1" ht="13.5">
      <c r="A17" s="124"/>
      <c r="B17" s="97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119"/>
      <c r="Q17" s="120"/>
      <c r="R17" s="119"/>
      <c r="S17" s="119"/>
      <c r="T17" s="101"/>
      <c r="U17" s="101"/>
      <c r="V17" s="101"/>
      <c r="W17" s="101"/>
      <c r="X17" s="101"/>
      <c r="Y17" s="101"/>
      <c r="Z17" s="102"/>
      <c r="AA17" s="101"/>
      <c r="AB17" s="101"/>
      <c r="AC17" s="78"/>
      <c r="AD17" s="78"/>
    </row>
    <row r="18" spans="1:30" s="20" customFormat="1" ht="13.5">
      <c r="A18" s="124"/>
      <c r="B18" s="97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119"/>
      <c r="Q18" s="120"/>
      <c r="R18" s="119"/>
      <c r="S18" s="119"/>
      <c r="T18" s="101"/>
      <c r="U18" s="101"/>
      <c r="V18" s="101"/>
      <c r="W18" s="101"/>
      <c r="X18" s="101"/>
      <c r="Y18" s="101"/>
      <c r="Z18" s="103"/>
      <c r="AA18" s="104"/>
      <c r="AB18" s="101"/>
      <c r="AC18" s="78"/>
      <c r="AD18" s="78"/>
    </row>
    <row r="19" spans="1:30" s="20" customFormat="1" ht="14.25">
      <c r="A19" s="124"/>
      <c r="B19" s="105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119"/>
      <c r="Q19" s="120"/>
      <c r="R19" s="119"/>
      <c r="S19" s="119"/>
      <c r="T19" s="101"/>
      <c r="U19" s="101"/>
      <c r="V19" s="101"/>
      <c r="W19" s="101"/>
      <c r="X19" s="101"/>
      <c r="Y19" s="101"/>
      <c r="Z19" s="101"/>
      <c r="AA19" s="101"/>
      <c r="AB19" s="101"/>
      <c r="AC19" s="78"/>
      <c r="AD19" s="78"/>
    </row>
    <row r="20" spans="1:30" s="20" customFormat="1" ht="13.5">
      <c r="A20" s="124"/>
      <c r="B20" s="97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119"/>
      <c r="Q20" s="120"/>
      <c r="R20" s="119"/>
      <c r="S20" s="119"/>
      <c r="T20" s="101"/>
      <c r="U20" s="101"/>
      <c r="V20" s="101"/>
      <c r="W20" s="101"/>
      <c r="X20" s="101"/>
      <c r="Y20" s="101"/>
      <c r="Z20" s="101"/>
      <c r="AA20" s="101"/>
      <c r="AB20" s="101"/>
      <c r="AC20" s="78"/>
      <c r="AD20" s="78"/>
    </row>
    <row r="21" spans="1:30" s="20" customFormat="1" ht="13.5">
      <c r="A21" s="124"/>
      <c r="B21" s="97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119"/>
      <c r="Q21" s="120"/>
      <c r="R21" s="119"/>
      <c r="S21" s="119"/>
      <c r="T21" s="101"/>
      <c r="U21" s="101"/>
      <c r="V21" s="101"/>
      <c r="W21" s="101"/>
      <c r="X21" s="101"/>
      <c r="Y21" s="101"/>
      <c r="Z21" s="101"/>
      <c r="AA21" s="101"/>
      <c r="AB21" s="101"/>
      <c r="AC21" s="78"/>
      <c r="AD21" s="78"/>
    </row>
    <row r="22" spans="1:30" s="20" customFormat="1" ht="13.5">
      <c r="A22" s="124"/>
      <c r="B22" s="97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119"/>
      <c r="Q22" s="120"/>
      <c r="R22" s="119"/>
      <c r="S22" s="119"/>
      <c r="T22" s="101"/>
      <c r="U22" s="101"/>
      <c r="V22" s="101"/>
      <c r="W22" s="101"/>
      <c r="X22" s="101"/>
      <c r="Y22" s="101"/>
      <c r="Z22" s="102"/>
      <c r="AA22" s="101"/>
      <c r="AB22" s="101"/>
      <c r="AC22" s="78"/>
      <c r="AD22" s="78"/>
    </row>
    <row r="23" spans="1:30" s="20" customFormat="1" ht="14.25">
      <c r="A23" s="124"/>
      <c r="B23" s="105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19"/>
      <c r="Q23" s="120"/>
      <c r="R23" s="119"/>
      <c r="S23" s="119"/>
      <c r="T23" s="101"/>
      <c r="U23" s="101"/>
      <c r="V23" s="101"/>
      <c r="W23" s="101"/>
      <c r="X23" s="101"/>
      <c r="Y23" s="101"/>
      <c r="Z23" s="103"/>
      <c r="AA23" s="104"/>
      <c r="AB23" s="101"/>
      <c r="AC23" s="78"/>
      <c r="AD23" s="78"/>
    </row>
    <row r="24" spans="1:30" s="20" customFormat="1" ht="13.5">
      <c r="A24" s="124"/>
      <c r="B24" s="97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119"/>
      <c r="Q24" s="120"/>
      <c r="R24" s="119"/>
      <c r="S24" s="119"/>
      <c r="T24" s="101"/>
      <c r="U24" s="101"/>
      <c r="V24" s="101"/>
      <c r="W24" s="101"/>
      <c r="X24" s="101"/>
      <c r="Y24" s="101"/>
      <c r="Z24" s="101"/>
      <c r="AA24" s="101"/>
      <c r="AB24" s="101"/>
      <c r="AC24" s="78"/>
      <c r="AD24" s="78"/>
    </row>
    <row r="25" spans="1:30" s="20" customFormat="1" ht="13.5">
      <c r="A25" s="124"/>
      <c r="B25" s="97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119"/>
      <c r="Q25" s="120"/>
      <c r="R25" s="119"/>
      <c r="S25" s="119"/>
      <c r="T25" s="101"/>
      <c r="U25" s="101"/>
      <c r="V25" s="101"/>
      <c r="W25" s="101"/>
      <c r="X25" s="101"/>
      <c r="Y25" s="101"/>
      <c r="Z25" s="101"/>
      <c r="AA25" s="101"/>
      <c r="AB25" s="101"/>
      <c r="AC25" s="78"/>
      <c r="AD25" s="78"/>
    </row>
    <row r="26" spans="1:30" s="20" customFormat="1" ht="13.5">
      <c r="A26" s="124"/>
      <c r="B26" s="97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119"/>
      <c r="Q26" s="120"/>
      <c r="R26" s="119"/>
      <c r="S26" s="119"/>
      <c r="T26" s="101"/>
      <c r="U26" s="101"/>
      <c r="V26" s="101"/>
      <c r="W26" s="101"/>
      <c r="X26" s="101"/>
      <c r="Y26" s="101"/>
      <c r="Z26" s="102"/>
      <c r="AA26" s="101"/>
      <c r="AB26" s="101"/>
      <c r="AC26" s="78"/>
      <c r="AD26" s="78"/>
    </row>
    <row r="27" spans="1:30" s="20" customFormat="1" ht="14.25">
      <c r="A27" s="124"/>
      <c r="B27" s="105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19"/>
      <c r="Q27" s="120"/>
      <c r="R27" s="119"/>
      <c r="S27" s="119"/>
      <c r="T27" s="101"/>
      <c r="U27" s="101"/>
      <c r="V27" s="101"/>
      <c r="W27" s="101"/>
      <c r="X27" s="101"/>
      <c r="Y27" s="101"/>
      <c r="Z27" s="101"/>
      <c r="AA27" s="101"/>
      <c r="AB27" s="101"/>
      <c r="AC27" s="78"/>
      <c r="AD27" s="78"/>
    </row>
    <row r="28" spans="1:30" s="20" customFormat="1" ht="13.5">
      <c r="A28" s="124"/>
      <c r="B28" s="97"/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119"/>
      <c r="Q28" s="120"/>
      <c r="R28" s="119"/>
      <c r="S28" s="119"/>
      <c r="T28" s="101"/>
      <c r="U28" s="101"/>
      <c r="V28" s="101"/>
      <c r="W28" s="101"/>
      <c r="X28" s="101"/>
      <c r="Y28" s="101"/>
      <c r="Z28" s="102"/>
      <c r="AA28" s="101"/>
      <c r="AB28" s="101"/>
      <c r="AC28" s="78"/>
      <c r="AD28" s="78"/>
    </row>
    <row r="29" spans="1:30" s="20" customFormat="1" ht="13.5">
      <c r="A29" s="124"/>
      <c r="B29" s="97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19"/>
      <c r="Q29" s="120"/>
      <c r="R29" s="119"/>
      <c r="S29" s="119"/>
      <c r="T29" s="101"/>
      <c r="U29" s="101"/>
      <c r="V29" s="101"/>
      <c r="W29" s="101"/>
      <c r="X29" s="101"/>
      <c r="Y29" s="101"/>
      <c r="Z29" s="103"/>
      <c r="AA29" s="104"/>
      <c r="AB29" s="101"/>
      <c r="AC29" s="78"/>
      <c r="AD29" s="78"/>
    </row>
    <row r="30" spans="1:30" s="20" customFormat="1" ht="13.5">
      <c r="A30" s="124"/>
      <c r="B30" s="97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119"/>
      <c r="Q30" s="120"/>
      <c r="R30" s="119"/>
      <c r="S30" s="119"/>
      <c r="T30" s="101"/>
      <c r="U30" s="101"/>
      <c r="V30" s="101"/>
      <c r="W30" s="101"/>
      <c r="X30" s="101"/>
      <c r="Y30" s="101"/>
      <c r="Z30" s="101"/>
      <c r="AA30" s="101"/>
      <c r="AB30" s="101"/>
      <c r="AC30" s="78"/>
      <c r="AD30" s="78"/>
    </row>
    <row r="31" spans="1:30" s="20" customFormat="1" ht="14.25">
      <c r="A31" s="124"/>
      <c r="B31" s="105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119"/>
      <c r="Q31" s="120"/>
      <c r="R31" s="119"/>
      <c r="S31" s="119"/>
      <c r="T31" s="101"/>
      <c r="U31" s="101"/>
      <c r="V31" s="101"/>
      <c r="W31" s="101"/>
      <c r="X31" s="101"/>
      <c r="Y31" s="101"/>
      <c r="Z31" s="101"/>
      <c r="AA31" s="101"/>
      <c r="AB31" s="101"/>
      <c r="AC31" s="78"/>
      <c r="AD31" s="78"/>
    </row>
    <row r="32" spans="1:30" s="20" customFormat="1" ht="13.5">
      <c r="A32" s="96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19"/>
      <c r="Q32" s="120"/>
      <c r="R32" s="119"/>
      <c r="S32" s="119"/>
      <c r="T32" s="101"/>
      <c r="U32" s="101"/>
      <c r="V32" s="101"/>
      <c r="W32" s="101"/>
      <c r="X32" s="101"/>
      <c r="Y32" s="101"/>
      <c r="Z32" s="102"/>
      <c r="AA32" s="101"/>
      <c r="AB32" s="101"/>
      <c r="AC32" s="78"/>
      <c r="AD32" s="78"/>
    </row>
    <row r="33" spans="1:29" s="20" customFormat="1" ht="13.5">
      <c r="A33" s="96"/>
      <c r="D33" s="121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19"/>
      <c r="Q33" s="119"/>
      <c r="R33" s="119"/>
      <c r="S33" s="119"/>
      <c r="T33" s="109"/>
      <c r="U33" s="109"/>
      <c r="V33" s="109"/>
      <c r="W33" s="109"/>
      <c r="X33" s="109"/>
      <c r="Y33" s="109"/>
      <c r="Z33" s="122"/>
      <c r="AA33" s="109"/>
      <c r="AB33" s="109"/>
      <c r="AC33" s="87"/>
    </row>
    <row r="34" spans="1:29" s="20" customFormat="1" ht="12.75">
      <c r="A34" s="96"/>
      <c r="D34" s="121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9"/>
      <c r="U34" s="109"/>
      <c r="V34" s="109"/>
      <c r="W34" s="109"/>
      <c r="X34" s="109"/>
      <c r="Y34" s="109"/>
      <c r="Z34" s="122"/>
      <c r="AA34" s="109"/>
      <c r="AB34" s="109"/>
      <c r="AC34" s="87"/>
    </row>
    <row r="35" spans="1:29" s="20" customFormat="1" ht="12.75">
      <c r="A35" s="107"/>
      <c r="D35" s="1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  <c r="U35" s="109"/>
      <c r="V35" s="109"/>
      <c r="W35" s="109"/>
      <c r="X35" s="109"/>
      <c r="Y35" s="109"/>
      <c r="Z35" s="122"/>
      <c r="AA35" s="109"/>
      <c r="AB35" s="109"/>
      <c r="AC35" s="87"/>
    </row>
    <row r="36" spans="1:29" s="20" customFormat="1" ht="12.75">
      <c r="A36" s="107"/>
      <c r="D36" s="121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  <c r="U36" s="109"/>
      <c r="V36" s="109"/>
      <c r="W36" s="109"/>
      <c r="X36" s="109"/>
      <c r="Y36" s="109"/>
      <c r="Z36" s="122"/>
      <c r="AA36" s="109"/>
      <c r="AB36" s="109"/>
      <c r="AC36" s="87"/>
    </row>
    <row r="37" spans="1:29" s="20" customFormat="1" ht="12.75">
      <c r="A37" s="10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/>
      <c r="U37" s="109"/>
      <c r="V37" s="109"/>
      <c r="W37" s="109"/>
      <c r="X37" s="109"/>
      <c r="Y37" s="109"/>
      <c r="Z37" s="109"/>
      <c r="AA37" s="109"/>
      <c r="AB37" s="109"/>
      <c r="AC37" s="8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A2" sqref="A2:AB16"/>
    </sheetView>
  </sheetViews>
  <sheetFormatPr defaultColWidth="9.140625" defaultRowHeight="12.75"/>
  <cols>
    <col min="1" max="1" width="2.8515625" style="4" bestFit="1" customWidth="1"/>
    <col min="2" max="2" width="19.00390625" style="0" customWidth="1"/>
    <col min="3" max="3" width="14.14062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3.00390625" style="0" customWidth="1"/>
    <col min="19" max="19" width="3.421875" style="0" customWidth="1"/>
    <col min="20" max="25" width="4.8515625" style="0" customWidth="1"/>
    <col min="26" max="26" width="5.57421875" style="0" customWidth="1"/>
    <col min="27" max="27" width="3.8515625" style="0" customWidth="1"/>
    <col min="28" max="28" width="6.421875" style="0" customWidth="1"/>
    <col min="29" max="29" width="8.7109375" style="7" customWidth="1"/>
  </cols>
  <sheetData>
    <row r="1" spans="1:30" ht="45">
      <c r="A1"/>
      <c r="M1" s="159" t="s">
        <v>57</v>
      </c>
      <c r="AC1" s="131"/>
      <c r="AD1" s="80"/>
    </row>
    <row r="2" spans="9:30" ht="20.25">
      <c r="I2" s="5" t="s">
        <v>36</v>
      </c>
      <c r="N2" s="5"/>
      <c r="O2" s="3"/>
      <c r="AC2" s="131"/>
      <c r="AD2" s="80"/>
    </row>
    <row r="3" spans="1:30" ht="12.75">
      <c r="A3" s="22"/>
      <c r="B3" s="15"/>
      <c r="C3" s="15"/>
      <c r="D3" s="14" t="s">
        <v>33</v>
      </c>
      <c r="E3" s="14"/>
      <c r="F3" s="14" t="s">
        <v>32</v>
      </c>
      <c r="G3" s="14"/>
      <c r="H3" s="14" t="s">
        <v>31</v>
      </c>
      <c r="I3" s="14"/>
      <c r="J3" s="14" t="s">
        <v>30</v>
      </c>
      <c r="K3" s="14"/>
      <c r="L3" s="14" t="s">
        <v>29</v>
      </c>
      <c r="M3" s="14"/>
      <c r="N3" s="14" t="s">
        <v>28</v>
      </c>
      <c r="O3" s="14"/>
      <c r="P3" s="14" t="s">
        <v>43</v>
      </c>
      <c r="Q3" s="63"/>
      <c r="R3" s="14" t="s">
        <v>44</v>
      </c>
      <c r="S3" s="14"/>
      <c r="T3" s="47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54" t="s">
        <v>27</v>
      </c>
      <c r="Z3" s="49"/>
      <c r="AA3" s="31"/>
      <c r="AB3" s="76"/>
      <c r="AC3" s="82"/>
      <c r="AD3" s="82"/>
    </row>
    <row r="4" spans="1:30" ht="12.75">
      <c r="A4" s="9" t="s">
        <v>21</v>
      </c>
      <c r="B4" s="10" t="s">
        <v>0</v>
      </c>
      <c r="C4" s="10" t="s">
        <v>1</v>
      </c>
      <c r="D4" s="14" t="s">
        <v>5</v>
      </c>
      <c r="E4" s="14" t="s">
        <v>3</v>
      </c>
      <c r="F4" s="14" t="s">
        <v>5</v>
      </c>
      <c r="G4" s="14" t="s">
        <v>3</v>
      </c>
      <c r="H4" s="14" t="s">
        <v>5</v>
      </c>
      <c r="I4" s="14" t="s">
        <v>3</v>
      </c>
      <c r="J4" s="14" t="s">
        <v>5</v>
      </c>
      <c r="K4" s="14" t="s">
        <v>3</v>
      </c>
      <c r="L4" s="14" t="s">
        <v>5</v>
      </c>
      <c r="M4" s="14" t="s">
        <v>3</v>
      </c>
      <c r="N4" s="14" t="s">
        <v>5</v>
      </c>
      <c r="O4" s="14" t="s">
        <v>3</v>
      </c>
      <c r="P4" s="14" t="s">
        <v>5</v>
      </c>
      <c r="Q4" s="63" t="s">
        <v>3</v>
      </c>
      <c r="R4" s="14" t="s">
        <v>5</v>
      </c>
      <c r="S4" s="14" t="s">
        <v>3</v>
      </c>
      <c r="T4" s="52" t="s">
        <v>6</v>
      </c>
      <c r="U4" s="53" t="s">
        <v>7</v>
      </c>
      <c r="V4" s="53" t="s">
        <v>8</v>
      </c>
      <c r="W4" s="53" t="s">
        <v>9</v>
      </c>
      <c r="X4" s="53" t="s">
        <v>10</v>
      </c>
      <c r="Y4" s="37"/>
      <c r="Z4" s="57" t="s">
        <v>2</v>
      </c>
      <c r="AA4" s="58" t="s">
        <v>3</v>
      </c>
      <c r="AB4" s="77" t="s">
        <v>4</v>
      </c>
      <c r="AC4" s="82"/>
      <c r="AD4" s="82"/>
    </row>
    <row r="5" spans="1:30" ht="13.5">
      <c r="A5" s="154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85"/>
      <c r="AD5" s="85"/>
    </row>
    <row r="6" spans="1:30" ht="13.5">
      <c r="A6" s="139">
        <v>1</v>
      </c>
      <c r="B6" s="140" t="s">
        <v>73</v>
      </c>
      <c r="C6" s="140" t="s">
        <v>89</v>
      </c>
      <c r="D6" s="69" t="s">
        <v>47</v>
      </c>
      <c r="E6" s="69" t="s">
        <v>45</v>
      </c>
      <c r="F6" s="69" t="s">
        <v>47</v>
      </c>
      <c r="G6" s="69" t="s">
        <v>46</v>
      </c>
      <c r="H6" s="69" t="s">
        <v>47</v>
      </c>
      <c r="I6" s="69" t="s">
        <v>47</v>
      </c>
      <c r="J6" s="69" t="s">
        <v>47</v>
      </c>
      <c r="K6" s="69" t="s">
        <v>45</v>
      </c>
      <c r="L6" s="69" t="s">
        <v>47</v>
      </c>
      <c r="M6" s="69" t="s">
        <v>19</v>
      </c>
      <c r="N6" s="69" t="s">
        <v>47</v>
      </c>
      <c r="O6" s="69" t="s">
        <v>45</v>
      </c>
      <c r="P6" s="69" t="s">
        <v>47</v>
      </c>
      <c r="Q6" s="70" t="s">
        <v>11</v>
      </c>
      <c r="R6" s="69" t="s">
        <v>47</v>
      </c>
      <c r="S6" s="71" t="s">
        <v>45</v>
      </c>
      <c r="T6" s="134">
        <v>30</v>
      </c>
      <c r="U6" s="135">
        <v>0</v>
      </c>
      <c r="V6" s="135">
        <v>22</v>
      </c>
      <c r="W6" s="135">
        <v>30</v>
      </c>
      <c r="X6" s="135">
        <v>54</v>
      </c>
      <c r="Y6" s="145">
        <v>48</v>
      </c>
      <c r="Z6" s="137">
        <f aca="true" t="shared" si="0" ref="Z6:Z15">SUM(D6+F6+H6+J6+L6+N6+P6+R6)</f>
        <v>48</v>
      </c>
      <c r="AA6" s="35">
        <f aca="true" t="shared" si="1" ref="AA6:AA13">SUM(E6+G6+I6+K6+M6+O6+Q6+S6)</f>
        <v>23</v>
      </c>
      <c r="AB6" s="136">
        <f aca="true" t="shared" si="2" ref="AB6:AB13">SUM(T6:Y6)</f>
        <v>184</v>
      </c>
      <c r="AC6" s="85"/>
      <c r="AD6" s="85"/>
    </row>
    <row r="7" spans="1:30" ht="13.5">
      <c r="A7" s="139">
        <v>2</v>
      </c>
      <c r="B7" s="140" t="s">
        <v>67</v>
      </c>
      <c r="C7" s="140" t="s">
        <v>68</v>
      </c>
      <c r="D7" s="69" t="s">
        <v>47</v>
      </c>
      <c r="E7" s="69" t="s">
        <v>45</v>
      </c>
      <c r="F7" s="69" t="s">
        <v>47</v>
      </c>
      <c r="G7" s="69" t="s">
        <v>46</v>
      </c>
      <c r="H7" s="69" t="s">
        <v>47</v>
      </c>
      <c r="I7" s="69" t="s">
        <v>47</v>
      </c>
      <c r="J7" s="69" t="s">
        <v>47</v>
      </c>
      <c r="K7" s="69" t="s">
        <v>45</v>
      </c>
      <c r="L7" s="69" t="s">
        <v>47</v>
      </c>
      <c r="M7" s="69" t="s">
        <v>19</v>
      </c>
      <c r="N7" s="69" t="s">
        <v>47</v>
      </c>
      <c r="O7" s="69" t="s">
        <v>45</v>
      </c>
      <c r="P7" s="69" t="s">
        <v>47</v>
      </c>
      <c r="Q7" s="70" t="s">
        <v>11</v>
      </c>
      <c r="R7" s="69" t="s">
        <v>47</v>
      </c>
      <c r="S7" s="71" t="s">
        <v>45</v>
      </c>
      <c r="T7" s="34">
        <v>28</v>
      </c>
      <c r="U7" s="35">
        <v>0</v>
      </c>
      <c r="V7" s="35">
        <v>23</v>
      </c>
      <c r="W7" s="35">
        <v>27</v>
      </c>
      <c r="X7" s="35">
        <v>52</v>
      </c>
      <c r="Y7" s="146">
        <v>35</v>
      </c>
      <c r="Z7" s="34">
        <f t="shared" si="0"/>
        <v>48</v>
      </c>
      <c r="AA7" s="35">
        <f t="shared" si="1"/>
        <v>23</v>
      </c>
      <c r="AB7" s="136">
        <f t="shared" si="2"/>
        <v>165</v>
      </c>
      <c r="AC7" s="85"/>
      <c r="AD7" s="85"/>
    </row>
    <row r="8" spans="1:30" ht="13.5">
      <c r="A8" s="139">
        <v>3</v>
      </c>
      <c r="B8" s="140" t="s">
        <v>37</v>
      </c>
      <c r="C8" s="140" t="s">
        <v>17</v>
      </c>
      <c r="D8" s="69" t="s">
        <v>47</v>
      </c>
      <c r="E8" s="69" t="s">
        <v>45</v>
      </c>
      <c r="F8" s="69" t="s">
        <v>47</v>
      </c>
      <c r="G8" s="69" t="s">
        <v>46</v>
      </c>
      <c r="H8" s="69" t="s">
        <v>47</v>
      </c>
      <c r="I8" s="69" t="s">
        <v>47</v>
      </c>
      <c r="J8" s="69" t="s">
        <v>47</v>
      </c>
      <c r="K8" s="69" t="s">
        <v>45</v>
      </c>
      <c r="L8" s="69" t="s">
        <v>47</v>
      </c>
      <c r="M8" s="69" t="s">
        <v>19</v>
      </c>
      <c r="N8" s="69" t="s">
        <v>47</v>
      </c>
      <c r="O8" s="69" t="s">
        <v>45</v>
      </c>
      <c r="P8" s="69" t="s">
        <v>47</v>
      </c>
      <c r="Q8" s="70" t="s">
        <v>11</v>
      </c>
      <c r="R8" s="69" t="s">
        <v>47</v>
      </c>
      <c r="S8" s="71" t="s">
        <v>11</v>
      </c>
      <c r="T8" s="34">
        <v>30</v>
      </c>
      <c r="U8" s="35">
        <v>0</v>
      </c>
      <c r="V8" s="35">
        <v>21</v>
      </c>
      <c r="W8" s="35">
        <v>26</v>
      </c>
      <c r="X8" s="35">
        <v>51</v>
      </c>
      <c r="Y8" s="146">
        <v>20</v>
      </c>
      <c r="Z8" s="137">
        <f t="shared" si="0"/>
        <v>48</v>
      </c>
      <c r="AA8" s="138">
        <f t="shared" si="1"/>
        <v>22</v>
      </c>
      <c r="AB8" s="136">
        <f t="shared" si="2"/>
        <v>148</v>
      </c>
      <c r="AC8" s="85"/>
      <c r="AD8" s="85"/>
    </row>
    <row r="9" spans="1:30" ht="13.5">
      <c r="A9" s="133">
        <v>4</v>
      </c>
      <c r="B9" s="140" t="s">
        <v>16</v>
      </c>
      <c r="C9" s="140" t="s">
        <v>17</v>
      </c>
      <c r="D9" s="69" t="s">
        <v>47</v>
      </c>
      <c r="E9" s="69" t="s">
        <v>45</v>
      </c>
      <c r="F9" s="69" t="s">
        <v>47</v>
      </c>
      <c r="G9" s="69" t="s">
        <v>46</v>
      </c>
      <c r="H9" s="69" t="s">
        <v>47</v>
      </c>
      <c r="I9" s="69" t="s">
        <v>47</v>
      </c>
      <c r="J9" s="69" t="s">
        <v>47</v>
      </c>
      <c r="K9" s="69" t="s">
        <v>45</v>
      </c>
      <c r="L9" s="69" t="s">
        <v>47</v>
      </c>
      <c r="M9" s="69" t="s">
        <v>19</v>
      </c>
      <c r="N9" s="69" t="s">
        <v>47</v>
      </c>
      <c r="O9" s="69" t="s">
        <v>45</v>
      </c>
      <c r="P9" s="69" t="s">
        <v>47</v>
      </c>
      <c r="Q9" s="70" t="s">
        <v>11</v>
      </c>
      <c r="R9" s="69" t="s">
        <v>19</v>
      </c>
      <c r="S9" s="71" t="s">
        <v>11</v>
      </c>
      <c r="T9" s="34">
        <v>26</v>
      </c>
      <c r="U9" s="35">
        <v>0</v>
      </c>
      <c r="V9" s="35">
        <v>22</v>
      </c>
      <c r="W9" s="35">
        <v>29</v>
      </c>
      <c r="X9" s="35">
        <v>49</v>
      </c>
      <c r="Y9" s="146">
        <v>7</v>
      </c>
      <c r="Z9" s="36">
        <f t="shared" si="0"/>
        <v>47</v>
      </c>
      <c r="AA9" s="35">
        <f t="shared" si="1"/>
        <v>22</v>
      </c>
      <c r="AB9" s="136">
        <f t="shared" si="2"/>
        <v>133</v>
      </c>
      <c r="AC9" s="85"/>
      <c r="AD9" s="85"/>
    </row>
    <row r="10" spans="1:30" ht="13.5">
      <c r="A10" s="139">
        <v>5</v>
      </c>
      <c r="B10" s="140" t="s">
        <v>20</v>
      </c>
      <c r="C10" s="140" t="s">
        <v>17</v>
      </c>
      <c r="D10" s="69" t="s">
        <v>47</v>
      </c>
      <c r="E10" s="69" t="s">
        <v>45</v>
      </c>
      <c r="F10" s="69" t="s">
        <v>47</v>
      </c>
      <c r="G10" s="69" t="s">
        <v>46</v>
      </c>
      <c r="H10" s="69" t="s">
        <v>19</v>
      </c>
      <c r="I10" s="69" t="s">
        <v>19</v>
      </c>
      <c r="J10" s="69" t="s">
        <v>19</v>
      </c>
      <c r="K10" s="69" t="s">
        <v>45</v>
      </c>
      <c r="L10" s="69" t="s">
        <v>47</v>
      </c>
      <c r="M10" s="69" t="s">
        <v>19</v>
      </c>
      <c r="N10" s="69" t="s">
        <v>47</v>
      </c>
      <c r="O10" s="69" t="s">
        <v>45</v>
      </c>
      <c r="P10" s="69" t="s">
        <v>47</v>
      </c>
      <c r="Q10" s="70" t="s">
        <v>11</v>
      </c>
      <c r="R10" s="69" t="s">
        <v>47</v>
      </c>
      <c r="S10" s="71" t="s">
        <v>45</v>
      </c>
      <c r="T10" s="34">
        <v>26</v>
      </c>
      <c r="U10" s="35">
        <v>0</v>
      </c>
      <c r="V10" s="35">
        <v>18</v>
      </c>
      <c r="W10" s="35">
        <v>29</v>
      </c>
      <c r="X10" s="35">
        <v>45</v>
      </c>
      <c r="Y10" s="146">
        <v>43</v>
      </c>
      <c r="Z10" s="137">
        <f t="shared" si="0"/>
        <v>46</v>
      </c>
      <c r="AA10" s="138">
        <f t="shared" si="1"/>
        <v>22</v>
      </c>
      <c r="AB10" s="136">
        <f t="shared" si="2"/>
        <v>161</v>
      </c>
      <c r="AC10" s="85"/>
      <c r="AD10" s="85"/>
    </row>
    <row r="11" spans="1:30" ht="13.5">
      <c r="A11" s="139">
        <v>6</v>
      </c>
      <c r="B11" s="140" t="s">
        <v>58</v>
      </c>
      <c r="C11" s="148" t="s">
        <v>14</v>
      </c>
      <c r="D11" s="69" t="s">
        <v>47</v>
      </c>
      <c r="E11" s="69" t="s">
        <v>45</v>
      </c>
      <c r="F11" s="69" t="s">
        <v>47</v>
      </c>
      <c r="G11" s="69" t="s">
        <v>46</v>
      </c>
      <c r="H11" s="69" t="s">
        <v>47</v>
      </c>
      <c r="I11" s="69" t="s">
        <v>47</v>
      </c>
      <c r="J11" s="69" t="s">
        <v>19</v>
      </c>
      <c r="K11" s="69" t="s">
        <v>45</v>
      </c>
      <c r="L11" s="69" t="s">
        <v>19</v>
      </c>
      <c r="M11" s="69" t="s">
        <v>18</v>
      </c>
      <c r="N11" s="69" t="s">
        <v>47</v>
      </c>
      <c r="O11" s="69" t="s">
        <v>45</v>
      </c>
      <c r="P11" s="69" t="s">
        <v>47</v>
      </c>
      <c r="Q11" s="70" t="s">
        <v>11</v>
      </c>
      <c r="R11" s="69" t="s">
        <v>47</v>
      </c>
      <c r="S11" s="71" t="s">
        <v>45</v>
      </c>
      <c r="T11" s="34">
        <v>29</v>
      </c>
      <c r="U11" s="35">
        <v>0</v>
      </c>
      <c r="V11" s="35">
        <v>14</v>
      </c>
      <c r="W11" s="35">
        <v>20</v>
      </c>
      <c r="X11" s="35">
        <v>24</v>
      </c>
      <c r="Y11" s="146">
        <v>29</v>
      </c>
      <c r="Z11" s="36">
        <f t="shared" si="0"/>
        <v>46</v>
      </c>
      <c r="AA11" s="35">
        <f t="shared" si="1"/>
        <v>22</v>
      </c>
      <c r="AB11" s="136">
        <f t="shared" si="2"/>
        <v>116</v>
      </c>
      <c r="AC11" s="85"/>
      <c r="AD11" s="85"/>
    </row>
    <row r="12" spans="1:30" ht="13.5">
      <c r="A12" s="139">
        <v>7</v>
      </c>
      <c r="B12" s="140" t="s">
        <v>79</v>
      </c>
      <c r="C12" s="140" t="s">
        <v>78</v>
      </c>
      <c r="D12" s="69" t="s">
        <v>47</v>
      </c>
      <c r="E12" s="69" t="s">
        <v>45</v>
      </c>
      <c r="F12" s="69" t="s">
        <v>47</v>
      </c>
      <c r="G12" s="69" t="s">
        <v>46</v>
      </c>
      <c r="H12" s="69" t="s">
        <v>19</v>
      </c>
      <c r="I12" s="69" t="s">
        <v>19</v>
      </c>
      <c r="J12" s="69" t="s">
        <v>47</v>
      </c>
      <c r="K12" s="69" t="s">
        <v>45</v>
      </c>
      <c r="L12" s="69" t="s">
        <v>19</v>
      </c>
      <c r="M12" s="69" t="s">
        <v>18</v>
      </c>
      <c r="N12" s="69" t="s">
        <v>18</v>
      </c>
      <c r="O12" s="69" t="s">
        <v>45</v>
      </c>
      <c r="P12" s="69" t="s">
        <v>47</v>
      </c>
      <c r="Q12" s="70" t="s">
        <v>11</v>
      </c>
      <c r="R12" s="69" t="s">
        <v>19</v>
      </c>
      <c r="S12" s="71" t="s">
        <v>45</v>
      </c>
      <c r="T12" s="34">
        <v>26</v>
      </c>
      <c r="U12" s="35">
        <v>0</v>
      </c>
      <c r="V12" s="35">
        <v>20</v>
      </c>
      <c r="W12" s="35">
        <v>13</v>
      </c>
      <c r="X12" s="35">
        <v>39</v>
      </c>
      <c r="Y12" s="146">
        <v>16</v>
      </c>
      <c r="Z12" s="36">
        <f t="shared" si="0"/>
        <v>43</v>
      </c>
      <c r="AA12" s="35">
        <f t="shared" si="1"/>
        <v>21</v>
      </c>
      <c r="AB12" s="136">
        <f t="shared" si="2"/>
        <v>114</v>
      </c>
      <c r="AC12" s="85"/>
      <c r="AD12" s="85"/>
    </row>
    <row r="13" spans="1:30" ht="13.5">
      <c r="A13" s="139">
        <v>8</v>
      </c>
      <c r="B13" s="144" t="s">
        <v>34</v>
      </c>
      <c r="C13" s="140" t="s">
        <v>13</v>
      </c>
      <c r="D13" s="69" t="s">
        <v>47</v>
      </c>
      <c r="E13" s="69" t="s">
        <v>45</v>
      </c>
      <c r="F13" s="69" t="s">
        <v>19</v>
      </c>
      <c r="G13" s="69" t="s">
        <v>46</v>
      </c>
      <c r="H13" s="69" t="s">
        <v>18</v>
      </c>
      <c r="I13" s="69" t="s">
        <v>18</v>
      </c>
      <c r="J13" s="69" t="s">
        <v>47</v>
      </c>
      <c r="K13" s="69" t="s">
        <v>45</v>
      </c>
      <c r="L13" s="69" t="s">
        <v>18</v>
      </c>
      <c r="M13" s="69" t="s">
        <v>46</v>
      </c>
      <c r="N13" s="69" t="s">
        <v>47</v>
      </c>
      <c r="O13" s="69" t="s">
        <v>45</v>
      </c>
      <c r="P13" s="69" t="s">
        <v>47</v>
      </c>
      <c r="Q13" s="70" t="s">
        <v>11</v>
      </c>
      <c r="R13" s="69" t="s">
        <v>19</v>
      </c>
      <c r="S13" s="71" t="s">
        <v>11</v>
      </c>
      <c r="T13" s="34">
        <v>23</v>
      </c>
      <c r="U13" s="35">
        <v>0</v>
      </c>
      <c r="V13" s="35">
        <v>6</v>
      </c>
      <c r="W13" s="35">
        <v>23</v>
      </c>
      <c r="X13" s="35">
        <v>7</v>
      </c>
      <c r="Y13" s="146">
        <v>13</v>
      </c>
      <c r="Z13" s="34">
        <f t="shared" si="0"/>
        <v>42</v>
      </c>
      <c r="AA13" s="35">
        <f t="shared" si="1"/>
        <v>18</v>
      </c>
      <c r="AB13" s="136">
        <f t="shared" si="2"/>
        <v>72</v>
      </c>
      <c r="AC13" s="85"/>
      <c r="AD13" s="85"/>
    </row>
    <row r="14" spans="1:30" ht="13.5">
      <c r="A14" s="153">
        <v>9</v>
      </c>
      <c r="B14" s="140" t="s">
        <v>86</v>
      </c>
      <c r="C14" s="140" t="s">
        <v>87</v>
      </c>
      <c r="D14" s="69" t="s">
        <v>47</v>
      </c>
      <c r="E14" s="69" t="s">
        <v>45</v>
      </c>
      <c r="F14" s="69" t="s">
        <v>47</v>
      </c>
      <c r="G14" s="69" t="s">
        <v>46</v>
      </c>
      <c r="H14" s="69" t="s">
        <v>47</v>
      </c>
      <c r="I14" s="69" t="s">
        <v>47</v>
      </c>
      <c r="J14" s="69" t="s">
        <v>47</v>
      </c>
      <c r="K14" s="69" t="s">
        <v>45</v>
      </c>
      <c r="L14" s="69" t="s">
        <v>18</v>
      </c>
      <c r="M14" s="69" t="s">
        <v>18</v>
      </c>
      <c r="N14" s="69" t="s">
        <v>18</v>
      </c>
      <c r="O14" s="69" t="s">
        <v>45</v>
      </c>
      <c r="P14" s="69" t="s">
        <v>47</v>
      </c>
      <c r="Q14" s="70" t="s">
        <v>11</v>
      </c>
      <c r="R14" s="69" t="s">
        <v>11</v>
      </c>
      <c r="S14" s="71" t="s">
        <v>11</v>
      </c>
      <c r="T14" s="34">
        <v>22</v>
      </c>
      <c r="U14" s="35">
        <v>0</v>
      </c>
      <c r="V14" s="35">
        <v>9</v>
      </c>
      <c r="W14" s="35">
        <v>9</v>
      </c>
      <c r="X14" s="35">
        <v>13</v>
      </c>
      <c r="Y14" s="146">
        <v>5</v>
      </c>
      <c r="Z14" s="36">
        <f t="shared" si="0"/>
        <v>39</v>
      </c>
      <c r="AA14" s="35">
        <f>SUM(E14+G14+I14+K14+M14+O14+Q14+S14)</f>
        <v>21</v>
      </c>
      <c r="AB14" s="136">
        <f>SUM(T14:Y14)</f>
        <v>58</v>
      </c>
      <c r="AC14" s="85"/>
      <c r="AD14" s="85"/>
    </row>
    <row r="15" spans="1:30" s="20" customFormat="1" ht="13.5">
      <c r="A15" s="153">
        <v>10</v>
      </c>
      <c r="B15" s="140" t="s">
        <v>88</v>
      </c>
      <c r="C15" s="140" t="s">
        <v>87</v>
      </c>
      <c r="D15" s="69" t="s">
        <v>47</v>
      </c>
      <c r="E15" s="69" t="s">
        <v>45</v>
      </c>
      <c r="F15" s="69" t="s">
        <v>47</v>
      </c>
      <c r="G15" s="69" t="s">
        <v>46</v>
      </c>
      <c r="H15" s="69" t="s">
        <v>18</v>
      </c>
      <c r="I15" s="69" t="s">
        <v>18</v>
      </c>
      <c r="J15" s="69" t="s">
        <v>19</v>
      </c>
      <c r="K15" s="69" t="s">
        <v>45</v>
      </c>
      <c r="L15" s="69" t="s">
        <v>18</v>
      </c>
      <c r="M15" s="69" t="s">
        <v>46</v>
      </c>
      <c r="N15" s="69" t="s">
        <v>47</v>
      </c>
      <c r="O15" s="69" t="s">
        <v>45</v>
      </c>
      <c r="P15" s="69" t="s">
        <v>47</v>
      </c>
      <c r="Q15" s="70" t="s">
        <v>11</v>
      </c>
      <c r="R15" s="69" t="s">
        <v>45</v>
      </c>
      <c r="S15" s="71" t="s">
        <v>11</v>
      </c>
      <c r="T15" s="34">
        <v>27</v>
      </c>
      <c r="U15" s="35">
        <v>0</v>
      </c>
      <c r="V15" s="35">
        <v>13</v>
      </c>
      <c r="W15" s="35">
        <v>25</v>
      </c>
      <c r="X15" s="35">
        <v>18</v>
      </c>
      <c r="Y15" s="146">
        <v>9</v>
      </c>
      <c r="Z15" s="137">
        <f t="shared" si="0"/>
        <v>39</v>
      </c>
      <c r="AA15" s="35">
        <f>SUM(E15+G15+I15+K15+M15+O15+Q15+S15)</f>
        <v>18</v>
      </c>
      <c r="AB15" s="136">
        <f>SUM(T15:Y15)</f>
        <v>92</v>
      </c>
      <c r="AC15" s="85"/>
      <c r="AD15" s="85"/>
    </row>
    <row r="16" spans="1:30" s="20" customFormat="1" ht="13.5">
      <c r="A16" s="86"/>
      <c r="B16" s="140"/>
      <c r="C16" s="140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71"/>
      <c r="S16" s="99"/>
      <c r="T16" s="150"/>
      <c r="U16" s="150"/>
      <c r="V16" s="150"/>
      <c r="W16" s="150"/>
      <c r="X16" s="150"/>
      <c r="Y16" s="150"/>
      <c r="Z16" s="152"/>
      <c r="AA16" s="151"/>
      <c r="AB16" s="149"/>
      <c r="AC16" s="85"/>
      <c r="AD16" s="85"/>
    </row>
    <row r="17" spans="29:30" s="20" customFormat="1" ht="13.5">
      <c r="AC17" s="85"/>
      <c r="AD17" s="85"/>
    </row>
    <row r="18" spans="1:30" s="20" customFormat="1" ht="13.5">
      <c r="A18" s="118"/>
      <c r="B18" s="97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119"/>
      <c r="Q18" s="120"/>
      <c r="R18" s="119"/>
      <c r="S18" s="119"/>
      <c r="T18" s="101"/>
      <c r="U18" s="101"/>
      <c r="V18" s="101"/>
      <c r="W18" s="101"/>
      <c r="AB18" s="101"/>
      <c r="AC18" s="85"/>
      <c r="AD18" s="85"/>
    </row>
    <row r="19" spans="1:30" s="20" customFormat="1" ht="14.25">
      <c r="A19" s="118"/>
      <c r="B19" s="105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119"/>
      <c r="Q19" s="120"/>
      <c r="R19" s="119"/>
      <c r="S19" s="119"/>
      <c r="T19" s="101"/>
      <c r="U19" s="101"/>
      <c r="V19" s="101"/>
      <c r="W19" s="101"/>
      <c r="X19" s="101"/>
      <c r="Y19" s="101"/>
      <c r="Z19" s="101"/>
      <c r="AA19" s="101"/>
      <c r="AB19" s="101"/>
      <c r="AC19" s="78"/>
      <c r="AD19" s="78"/>
    </row>
    <row r="20" spans="1:30" s="20" customFormat="1" ht="13.5">
      <c r="A20" s="118"/>
      <c r="B20" s="97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119"/>
      <c r="Q20" s="120"/>
      <c r="R20" s="119"/>
      <c r="S20" s="119"/>
      <c r="T20" s="101"/>
      <c r="U20" s="101"/>
      <c r="V20" s="101"/>
      <c r="W20" s="101"/>
      <c r="X20" s="101"/>
      <c r="Y20" s="101"/>
      <c r="Z20" s="102"/>
      <c r="AA20" s="101"/>
      <c r="AB20" s="101"/>
      <c r="AC20" s="78"/>
      <c r="AD20" s="78"/>
    </row>
    <row r="21" spans="1:30" s="20" customFormat="1" ht="13.5">
      <c r="A21" s="118"/>
      <c r="B21" s="97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119"/>
      <c r="Q21" s="120"/>
      <c r="R21" s="119"/>
      <c r="S21" s="119"/>
      <c r="T21" s="101"/>
      <c r="U21" s="101"/>
      <c r="V21" s="101"/>
      <c r="W21" s="101"/>
      <c r="X21" s="101"/>
      <c r="Y21" s="101"/>
      <c r="Z21" s="103"/>
      <c r="AA21" s="104"/>
      <c r="AB21" s="101"/>
      <c r="AC21" s="78"/>
      <c r="AD21" s="78"/>
    </row>
    <row r="22" spans="1:30" s="20" customFormat="1" ht="13.5">
      <c r="A22" s="118"/>
      <c r="B22" s="97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119"/>
      <c r="Q22" s="120"/>
      <c r="R22" s="119"/>
      <c r="S22" s="119"/>
      <c r="T22" s="101"/>
      <c r="U22" s="101"/>
      <c r="V22" s="101"/>
      <c r="W22" s="101"/>
      <c r="X22" s="101"/>
      <c r="Y22" s="101"/>
      <c r="Z22" s="101"/>
      <c r="AA22" s="101"/>
      <c r="AB22" s="101"/>
      <c r="AC22" s="78"/>
      <c r="AD22" s="78"/>
    </row>
    <row r="23" spans="1:30" s="20" customFormat="1" ht="14.25">
      <c r="A23" s="118"/>
      <c r="B23" s="105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19"/>
      <c r="Q23" s="120"/>
      <c r="R23" s="119"/>
      <c r="S23" s="119"/>
      <c r="T23" s="101"/>
      <c r="U23" s="101"/>
      <c r="V23" s="101"/>
      <c r="W23" s="101"/>
      <c r="X23" s="101"/>
      <c r="Y23" s="101"/>
      <c r="Z23" s="101"/>
      <c r="AA23" s="101"/>
      <c r="AB23" s="101"/>
      <c r="AC23" s="78"/>
      <c r="AD23" s="78"/>
    </row>
    <row r="24" spans="1:30" s="20" customFormat="1" ht="13.5">
      <c r="A24" s="118"/>
      <c r="B24" s="97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119"/>
      <c r="Q24" s="120"/>
      <c r="R24" s="119"/>
      <c r="S24" s="119"/>
      <c r="T24" s="101"/>
      <c r="U24" s="101"/>
      <c r="V24" s="101"/>
      <c r="W24" s="101"/>
      <c r="X24" s="101"/>
      <c r="Y24" s="101"/>
      <c r="Z24" s="101"/>
      <c r="AA24" s="101"/>
      <c r="AB24" s="101"/>
      <c r="AC24" s="78"/>
      <c r="AD24" s="78"/>
    </row>
    <row r="25" spans="1:30" s="20" customFormat="1" ht="13.5">
      <c r="A25" s="118"/>
      <c r="B25" s="97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119"/>
      <c r="Q25" s="120"/>
      <c r="R25" s="119"/>
      <c r="S25" s="119"/>
      <c r="T25" s="101"/>
      <c r="U25" s="101"/>
      <c r="V25" s="101"/>
      <c r="W25" s="101"/>
      <c r="X25" s="101"/>
      <c r="Y25" s="101"/>
      <c r="Z25" s="101"/>
      <c r="AA25" s="101"/>
      <c r="AB25" s="101"/>
      <c r="AC25" s="78"/>
      <c r="AD25" s="78"/>
    </row>
    <row r="26" spans="1:30" s="20" customFormat="1" ht="13.5">
      <c r="A26" s="118"/>
      <c r="B26" s="97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119"/>
      <c r="Q26" s="120"/>
      <c r="R26" s="119"/>
      <c r="S26" s="119"/>
      <c r="T26" s="101"/>
      <c r="U26" s="101"/>
      <c r="V26" s="101"/>
      <c r="W26" s="101"/>
      <c r="X26" s="101"/>
      <c r="Y26" s="101"/>
      <c r="Z26" s="102"/>
      <c r="AA26" s="101"/>
      <c r="AB26" s="101"/>
      <c r="AC26" s="78"/>
      <c r="AD26" s="78"/>
    </row>
    <row r="27" spans="1:30" s="20" customFormat="1" ht="14.25">
      <c r="A27" s="118"/>
      <c r="B27" s="105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19"/>
      <c r="Q27" s="120"/>
      <c r="R27" s="119"/>
      <c r="S27" s="119"/>
      <c r="T27" s="101"/>
      <c r="U27" s="101"/>
      <c r="V27" s="101"/>
      <c r="W27" s="101"/>
      <c r="X27" s="101"/>
      <c r="Y27" s="101"/>
      <c r="Z27" s="101"/>
      <c r="AA27" s="101"/>
      <c r="AB27" s="101"/>
      <c r="AC27" s="78"/>
      <c r="AD27" s="78"/>
    </row>
    <row r="28" spans="1:30" s="20" customFormat="1" ht="13.5">
      <c r="A28" s="118"/>
      <c r="B28" s="97"/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119"/>
      <c r="Q28" s="120"/>
      <c r="R28" s="119"/>
      <c r="S28" s="119"/>
      <c r="T28" s="101"/>
      <c r="U28" s="101"/>
      <c r="V28" s="101"/>
      <c r="W28" s="101"/>
      <c r="X28" s="101"/>
      <c r="Y28" s="101"/>
      <c r="Z28" s="102"/>
      <c r="AA28" s="101"/>
      <c r="AB28" s="101"/>
      <c r="AC28" s="78"/>
      <c r="AD28" s="78"/>
    </row>
    <row r="29" spans="1:30" s="20" customFormat="1" ht="13.5">
      <c r="A29" s="118"/>
      <c r="B29" s="97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19"/>
      <c r="Q29" s="120"/>
      <c r="R29" s="119"/>
      <c r="S29" s="119"/>
      <c r="T29" s="101"/>
      <c r="U29" s="101"/>
      <c r="V29" s="101"/>
      <c r="W29" s="101"/>
      <c r="X29" s="101"/>
      <c r="Y29" s="101"/>
      <c r="Z29" s="103"/>
      <c r="AA29" s="104"/>
      <c r="AB29" s="101"/>
      <c r="AC29" s="78"/>
      <c r="AD29" s="78"/>
    </row>
    <row r="30" spans="1:30" s="20" customFormat="1" ht="13.5">
      <c r="A30" s="118"/>
      <c r="B30" s="97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119"/>
      <c r="Q30" s="120"/>
      <c r="R30" s="119"/>
      <c r="S30" s="119"/>
      <c r="T30" s="101"/>
      <c r="U30" s="101"/>
      <c r="V30" s="101"/>
      <c r="W30" s="101"/>
      <c r="X30" s="101"/>
      <c r="Y30" s="101"/>
      <c r="Z30" s="101"/>
      <c r="AA30" s="101"/>
      <c r="AB30" s="101"/>
      <c r="AC30" s="78"/>
      <c r="AD30" s="78"/>
    </row>
    <row r="31" spans="1:30" s="20" customFormat="1" ht="14.25">
      <c r="A31" s="118"/>
      <c r="B31" s="105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119"/>
      <c r="Q31" s="120"/>
      <c r="R31" s="119"/>
      <c r="S31" s="119"/>
      <c r="T31" s="101"/>
      <c r="U31" s="101"/>
      <c r="V31" s="101"/>
      <c r="W31" s="101"/>
      <c r="X31" s="101"/>
      <c r="Y31" s="101"/>
      <c r="Z31" s="101"/>
      <c r="AA31" s="101"/>
      <c r="AB31" s="101"/>
      <c r="AC31" s="78"/>
      <c r="AD31" s="78"/>
    </row>
    <row r="32" spans="1:30" s="20" customFormat="1" ht="13.5">
      <c r="A32" s="106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19"/>
      <c r="Q32" s="120"/>
      <c r="R32" s="119"/>
      <c r="S32" s="119"/>
      <c r="T32" s="101"/>
      <c r="U32" s="101"/>
      <c r="V32" s="101"/>
      <c r="W32" s="101"/>
      <c r="X32" s="101"/>
      <c r="Y32" s="101"/>
      <c r="Z32" s="102"/>
      <c r="AA32" s="101"/>
      <c r="AB32" s="101"/>
      <c r="AC32" s="78"/>
      <c r="AD32" s="78"/>
    </row>
    <row r="33" spans="1:29" s="20" customFormat="1" ht="12.75">
      <c r="A33" s="106"/>
      <c r="D33" s="121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25"/>
      <c r="R33" s="108"/>
      <c r="S33" s="108"/>
      <c r="T33" s="109"/>
      <c r="U33" s="109"/>
      <c r="V33" s="109"/>
      <c r="W33" s="109"/>
      <c r="X33" s="109"/>
      <c r="Y33" s="109"/>
      <c r="Z33" s="122"/>
      <c r="AA33" s="109"/>
      <c r="AB33" s="109"/>
      <c r="AC33" s="87"/>
    </row>
    <row r="34" spans="1:29" s="20" customFormat="1" ht="12.75">
      <c r="A34" s="106"/>
      <c r="D34" s="121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9"/>
      <c r="U34" s="109"/>
      <c r="V34" s="109"/>
      <c r="W34" s="109"/>
      <c r="X34" s="109"/>
      <c r="Y34" s="109"/>
      <c r="Z34" s="122"/>
      <c r="AA34" s="109"/>
      <c r="AB34" s="109"/>
      <c r="AC34" s="87"/>
    </row>
    <row r="35" spans="1:29" s="20" customFormat="1" ht="12.75">
      <c r="A35" s="107"/>
      <c r="D35" s="1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  <c r="U35" s="109"/>
      <c r="V35" s="109"/>
      <c r="W35" s="109"/>
      <c r="X35" s="109"/>
      <c r="Y35" s="109"/>
      <c r="Z35" s="122"/>
      <c r="AA35" s="109"/>
      <c r="AB35" s="109"/>
      <c r="AC35" s="87"/>
    </row>
    <row r="36" spans="1:29" s="20" customFormat="1" ht="12.75">
      <c r="A36" s="107"/>
      <c r="D36" s="121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  <c r="U36" s="109"/>
      <c r="V36" s="109"/>
      <c r="W36" s="109"/>
      <c r="X36" s="109"/>
      <c r="Y36" s="109"/>
      <c r="Z36" s="122"/>
      <c r="AA36" s="109"/>
      <c r="AB36" s="109"/>
      <c r="AC36" s="87"/>
    </row>
    <row r="37" spans="1:29" s="20" customFormat="1" ht="12.75">
      <c r="A37" s="10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/>
      <c r="U37" s="109"/>
      <c r="V37" s="109"/>
      <c r="W37" s="109"/>
      <c r="X37" s="109"/>
      <c r="Y37" s="109"/>
      <c r="Z37" s="109"/>
      <c r="AA37" s="109"/>
      <c r="AB37" s="109"/>
      <c r="AC37" s="8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A2" sqref="A2:AB15"/>
    </sheetView>
  </sheetViews>
  <sheetFormatPr defaultColWidth="9.140625" defaultRowHeight="12.75"/>
  <cols>
    <col min="1" max="1" width="2.57421875" style="4" customWidth="1"/>
    <col min="2" max="2" width="19.00390625" style="0" customWidth="1"/>
    <col min="3" max="3" width="14.0039062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2.8515625" style="0" customWidth="1"/>
    <col min="15" max="15" width="3.421875" style="0" customWidth="1"/>
    <col min="16" max="16" width="3.00390625" style="0" customWidth="1"/>
    <col min="17" max="17" width="3.140625" style="0" customWidth="1"/>
    <col min="18" max="18" width="2.7109375" style="0" customWidth="1"/>
    <col min="19" max="19" width="3.00390625" style="0" customWidth="1"/>
    <col min="20" max="25" width="4.8515625" style="0" customWidth="1"/>
    <col min="26" max="26" width="5.57421875" style="0" customWidth="1"/>
    <col min="27" max="27" width="3.8515625" style="0" customWidth="1"/>
    <col min="28" max="28" width="6.421875" style="0" customWidth="1"/>
    <col min="29" max="29" width="8.7109375" style="7" customWidth="1"/>
  </cols>
  <sheetData>
    <row r="1" spans="1:30" ht="45">
      <c r="A1"/>
      <c r="M1" s="159" t="s">
        <v>57</v>
      </c>
      <c r="AD1" s="30"/>
    </row>
    <row r="2" spans="4:30" ht="20.25">
      <c r="D2" s="18"/>
      <c r="E2" s="18"/>
      <c r="F2" s="18"/>
      <c r="G2" s="18"/>
      <c r="H2" s="18"/>
      <c r="I2" s="19" t="s">
        <v>35</v>
      </c>
      <c r="J2" s="18"/>
      <c r="K2" s="18"/>
      <c r="L2" s="18"/>
      <c r="M2" s="18"/>
      <c r="N2" s="18"/>
      <c r="O2" s="18"/>
      <c r="P2" s="18"/>
      <c r="Q2" s="18"/>
      <c r="R2" s="18"/>
      <c r="S2" s="20"/>
      <c r="T2" s="21"/>
      <c r="U2" s="21"/>
      <c r="V2" s="21"/>
      <c r="W2" s="21"/>
      <c r="X2" s="21"/>
      <c r="Y2" s="21"/>
      <c r="AC2" s="130"/>
      <c r="AD2" s="130"/>
    </row>
    <row r="3" spans="1:30" ht="12.75">
      <c r="A3" s="22"/>
      <c r="B3" s="15"/>
      <c r="C3" s="15"/>
      <c r="D3" s="14" t="s">
        <v>33</v>
      </c>
      <c r="E3" s="14"/>
      <c r="F3" s="14" t="s">
        <v>32</v>
      </c>
      <c r="G3" s="14"/>
      <c r="H3" s="14" t="s">
        <v>31</v>
      </c>
      <c r="I3" s="14"/>
      <c r="J3" s="14" t="s">
        <v>30</v>
      </c>
      <c r="K3" s="14"/>
      <c r="L3" s="14" t="s">
        <v>29</v>
      </c>
      <c r="M3" s="14"/>
      <c r="N3" s="14" t="s">
        <v>28</v>
      </c>
      <c r="O3" s="14"/>
      <c r="P3" s="14" t="s">
        <v>43</v>
      </c>
      <c r="Q3" s="14"/>
      <c r="R3" s="14" t="s">
        <v>44</v>
      </c>
      <c r="S3" s="14"/>
      <c r="T3" s="47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54" t="s">
        <v>27</v>
      </c>
      <c r="Z3" s="49"/>
      <c r="AA3" s="31"/>
      <c r="AB3" s="76"/>
      <c r="AC3" s="130"/>
      <c r="AD3" s="130"/>
    </row>
    <row r="4" spans="1:30" ht="13.5">
      <c r="A4" s="9" t="s">
        <v>21</v>
      </c>
      <c r="B4" s="10" t="s">
        <v>0</v>
      </c>
      <c r="C4" s="10" t="s">
        <v>1</v>
      </c>
      <c r="D4" s="14" t="s">
        <v>5</v>
      </c>
      <c r="E4" s="14" t="s">
        <v>3</v>
      </c>
      <c r="F4" s="14" t="s">
        <v>5</v>
      </c>
      <c r="G4" s="14" t="s">
        <v>3</v>
      </c>
      <c r="H4" s="14" t="s">
        <v>5</v>
      </c>
      <c r="I4" s="14" t="s">
        <v>3</v>
      </c>
      <c r="J4" s="14" t="s">
        <v>5</v>
      </c>
      <c r="K4" s="14" t="s">
        <v>3</v>
      </c>
      <c r="L4" s="14" t="s">
        <v>5</v>
      </c>
      <c r="M4" s="14" t="s">
        <v>3</v>
      </c>
      <c r="N4" s="14" t="s">
        <v>5</v>
      </c>
      <c r="O4" s="14" t="s">
        <v>3</v>
      </c>
      <c r="P4" s="14" t="s">
        <v>5</v>
      </c>
      <c r="Q4" s="63" t="s">
        <v>3</v>
      </c>
      <c r="R4" s="14" t="s">
        <v>5</v>
      </c>
      <c r="S4" s="14" t="s">
        <v>3</v>
      </c>
      <c r="T4" s="52" t="s">
        <v>6</v>
      </c>
      <c r="U4" s="53" t="s">
        <v>7</v>
      </c>
      <c r="V4" s="53" t="s">
        <v>8</v>
      </c>
      <c r="W4" s="53" t="s">
        <v>9</v>
      </c>
      <c r="X4" s="53" t="s">
        <v>10</v>
      </c>
      <c r="Y4" s="37"/>
      <c r="Z4" s="57" t="s">
        <v>2</v>
      </c>
      <c r="AA4" s="58" t="s">
        <v>3</v>
      </c>
      <c r="AB4" s="77" t="s">
        <v>4</v>
      </c>
      <c r="AC4" s="78"/>
      <c r="AD4" s="78"/>
    </row>
    <row r="5" spans="1:30" ht="13.5">
      <c r="A5" s="154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8"/>
      <c r="AD5" s="78"/>
    </row>
    <row r="6" spans="1:30" ht="13.5">
      <c r="A6" s="139">
        <v>1</v>
      </c>
      <c r="B6" s="12" t="s">
        <v>15</v>
      </c>
      <c r="C6" s="141" t="s">
        <v>14</v>
      </c>
      <c r="D6" s="28" t="s">
        <v>47</v>
      </c>
      <c r="E6" s="28" t="s">
        <v>45</v>
      </c>
      <c r="F6" s="28" t="s">
        <v>47</v>
      </c>
      <c r="G6" s="28" t="s">
        <v>46</v>
      </c>
      <c r="H6" s="28" t="s">
        <v>47</v>
      </c>
      <c r="I6" s="28" t="s">
        <v>47</v>
      </c>
      <c r="J6" s="28" t="s">
        <v>47</v>
      </c>
      <c r="K6" s="28" t="s">
        <v>45</v>
      </c>
      <c r="L6" s="28" t="s">
        <v>47</v>
      </c>
      <c r="M6" s="28" t="s">
        <v>19</v>
      </c>
      <c r="N6" s="28" t="s">
        <v>47</v>
      </c>
      <c r="O6" s="28" t="s">
        <v>45</v>
      </c>
      <c r="P6" s="24" t="s">
        <v>47</v>
      </c>
      <c r="Q6" s="66" t="s">
        <v>11</v>
      </c>
      <c r="R6" s="24" t="s">
        <v>47</v>
      </c>
      <c r="S6" s="46" t="s">
        <v>45</v>
      </c>
      <c r="T6" s="40">
        <v>30</v>
      </c>
      <c r="U6" s="25">
        <v>0</v>
      </c>
      <c r="V6" s="25">
        <v>29</v>
      </c>
      <c r="W6" s="25">
        <v>30</v>
      </c>
      <c r="X6" s="25">
        <v>56</v>
      </c>
      <c r="Y6" s="56">
        <v>55</v>
      </c>
      <c r="Z6" s="39">
        <f aca="true" t="shared" si="0" ref="Z6:Z13">SUM(D6+F6+H6+J6+L6+N6+P6+R6)</f>
        <v>48</v>
      </c>
      <c r="AA6" s="25">
        <f>SUM(E6+G6+I6+K6+M6+O6+Q6+S6)</f>
        <v>23</v>
      </c>
      <c r="AB6" s="56">
        <f>SUM(T6:Y6)</f>
        <v>200</v>
      </c>
      <c r="AC6" s="78"/>
      <c r="AD6" s="78"/>
    </row>
    <row r="7" spans="1:30" ht="13.5">
      <c r="A7" s="139">
        <v>2</v>
      </c>
      <c r="B7" s="12" t="s">
        <v>70</v>
      </c>
      <c r="C7" s="141" t="s">
        <v>14</v>
      </c>
      <c r="D7" s="28" t="s">
        <v>47</v>
      </c>
      <c r="E7" s="28" t="s">
        <v>45</v>
      </c>
      <c r="F7" s="28" t="s">
        <v>47</v>
      </c>
      <c r="G7" s="28" t="s">
        <v>46</v>
      </c>
      <c r="H7" s="28" t="s">
        <v>47</v>
      </c>
      <c r="I7" s="28" t="s">
        <v>47</v>
      </c>
      <c r="J7" s="28" t="s">
        <v>47</v>
      </c>
      <c r="K7" s="28" t="s">
        <v>45</v>
      </c>
      <c r="L7" s="28" t="s">
        <v>47</v>
      </c>
      <c r="M7" s="28" t="s">
        <v>19</v>
      </c>
      <c r="N7" s="28" t="s">
        <v>47</v>
      </c>
      <c r="O7" s="28" t="s">
        <v>45</v>
      </c>
      <c r="P7" s="24" t="s">
        <v>47</v>
      </c>
      <c r="Q7" s="66" t="s">
        <v>11</v>
      </c>
      <c r="R7" s="24" t="s">
        <v>47</v>
      </c>
      <c r="S7" s="46" t="s">
        <v>45</v>
      </c>
      <c r="T7" s="40">
        <v>39</v>
      </c>
      <c r="U7" s="25">
        <v>0</v>
      </c>
      <c r="V7" s="25">
        <v>23</v>
      </c>
      <c r="W7" s="25">
        <v>27</v>
      </c>
      <c r="X7" s="25">
        <v>56</v>
      </c>
      <c r="Y7" s="56">
        <v>36</v>
      </c>
      <c r="Z7" s="40">
        <f t="shared" si="0"/>
        <v>48</v>
      </c>
      <c r="AA7" s="25">
        <f>SUM(E7+G7+I7+K7+M7+O7+Q7+S7)</f>
        <v>23</v>
      </c>
      <c r="AB7" s="56">
        <f>SUM(T7:Y7)</f>
        <v>181</v>
      </c>
      <c r="AC7" s="78"/>
      <c r="AD7" s="78"/>
    </row>
    <row r="8" spans="1:30" ht="13.5">
      <c r="A8" s="139">
        <v>4</v>
      </c>
      <c r="B8" s="12" t="s">
        <v>71</v>
      </c>
      <c r="C8" s="141" t="s">
        <v>62</v>
      </c>
      <c r="D8" s="28" t="s">
        <v>47</v>
      </c>
      <c r="E8" s="28" t="s">
        <v>45</v>
      </c>
      <c r="F8" s="28" t="s">
        <v>47</v>
      </c>
      <c r="G8" s="28" t="s">
        <v>46</v>
      </c>
      <c r="H8" s="28" t="s">
        <v>47</v>
      </c>
      <c r="I8" s="28" t="s">
        <v>47</v>
      </c>
      <c r="J8" s="28" t="s">
        <v>47</v>
      </c>
      <c r="K8" s="28" t="s">
        <v>45</v>
      </c>
      <c r="L8" s="28" t="s">
        <v>47</v>
      </c>
      <c r="M8" s="28" t="s">
        <v>19</v>
      </c>
      <c r="N8" s="28" t="s">
        <v>47</v>
      </c>
      <c r="O8" s="28" t="s">
        <v>45</v>
      </c>
      <c r="P8" s="24" t="s">
        <v>47</v>
      </c>
      <c r="Q8" s="66" t="s">
        <v>11</v>
      </c>
      <c r="R8" s="24" t="s">
        <v>47</v>
      </c>
      <c r="S8" s="46" t="s">
        <v>11</v>
      </c>
      <c r="T8" s="40">
        <v>29</v>
      </c>
      <c r="U8" s="25">
        <v>0</v>
      </c>
      <c r="V8" s="25">
        <v>27</v>
      </c>
      <c r="W8" s="25">
        <v>30</v>
      </c>
      <c r="X8" s="25">
        <v>52</v>
      </c>
      <c r="Y8" s="56">
        <v>55</v>
      </c>
      <c r="Z8" s="40">
        <f t="shared" si="0"/>
        <v>48</v>
      </c>
      <c r="AA8" s="25">
        <f>SUM(E8+G8+I8+K8+M8+O8+Q8+S8)</f>
        <v>22</v>
      </c>
      <c r="AB8" s="56">
        <f>SUM(T8:Y8)</f>
        <v>193</v>
      </c>
      <c r="AC8" s="78"/>
      <c r="AD8" s="78"/>
    </row>
    <row r="9" spans="1:30" ht="13.5">
      <c r="A9" s="139">
        <v>3</v>
      </c>
      <c r="B9" s="12" t="s">
        <v>69</v>
      </c>
      <c r="C9" s="141" t="s">
        <v>14</v>
      </c>
      <c r="D9" s="28" t="s">
        <v>19</v>
      </c>
      <c r="E9" s="28" t="s">
        <v>45</v>
      </c>
      <c r="F9" s="28" t="s">
        <v>47</v>
      </c>
      <c r="G9" s="28" t="s">
        <v>46</v>
      </c>
      <c r="H9" s="28" t="s">
        <v>47</v>
      </c>
      <c r="I9" s="28" t="s">
        <v>47</v>
      </c>
      <c r="J9" s="28" t="s">
        <v>47</v>
      </c>
      <c r="K9" s="28" t="s">
        <v>45</v>
      </c>
      <c r="L9" s="28" t="s">
        <v>47</v>
      </c>
      <c r="M9" s="28" t="s">
        <v>19</v>
      </c>
      <c r="N9" s="28" t="s">
        <v>47</v>
      </c>
      <c r="O9" s="28" t="s">
        <v>45</v>
      </c>
      <c r="P9" s="24" t="s">
        <v>47</v>
      </c>
      <c r="Q9" s="66" t="s">
        <v>11</v>
      </c>
      <c r="R9" s="24" t="s">
        <v>47</v>
      </c>
      <c r="S9" s="46" t="s">
        <v>45</v>
      </c>
      <c r="T9" s="40">
        <v>29</v>
      </c>
      <c r="U9" s="25">
        <v>0</v>
      </c>
      <c r="V9" s="25">
        <v>27</v>
      </c>
      <c r="W9" s="25">
        <v>29</v>
      </c>
      <c r="X9" s="25">
        <v>49</v>
      </c>
      <c r="Y9" s="56">
        <v>52</v>
      </c>
      <c r="Z9" s="40">
        <f t="shared" si="0"/>
        <v>47</v>
      </c>
      <c r="AA9" s="25">
        <v>23</v>
      </c>
      <c r="AB9" s="56">
        <v>160</v>
      </c>
      <c r="AC9" s="78"/>
      <c r="AD9" s="78"/>
    </row>
    <row r="10" spans="1:30" ht="13.5">
      <c r="A10" s="139">
        <v>4</v>
      </c>
      <c r="B10" s="12" t="s">
        <v>73</v>
      </c>
      <c r="C10" s="12" t="s">
        <v>74</v>
      </c>
      <c r="D10" s="28" t="s">
        <v>47</v>
      </c>
      <c r="E10" s="28" t="s">
        <v>45</v>
      </c>
      <c r="F10" s="28" t="s">
        <v>47</v>
      </c>
      <c r="G10" s="28" t="s">
        <v>46</v>
      </c>
      <c r="H10" s="28" t="s">
        <v>47</v>
      </c>
      <c r="I10" s="28" t="s">
        <v>47</v>
      </c>
      <c r="J10" s="28" t="s">
        <v>47</v>
      </c>
      <c r="K10" s="28" t="s">
        <v>45</v>
      </c>
      <c r="L10" s="28" t="s">
        <v>47</v>
      </c>
      <c r="M10" s="28" t="s">
        <v>19</v>
      </c>
      <c r="N10" s="28" t="s">
        <v>47</v>
      </c>
      <c r="O10" s="28" t="s">
        <v>45</v>
      </c>
      <c r="P10" s="24" t="s">
        <v>47</v>
      </c>
      <c r="Q10" s="66" t="s">
        <v>11</v>
      </c>
      <c r="R10" s="24" t="s">
        <v>19</v>
      </c>
      <c r="S10" s="46" t="s">
        <v>45</v>
      </c>
      <c r="T10" s="40">
        <v>29</v>
      </c>
      <c r="U10" s="25">
        <v>0</v>
      </c>
      <c r="V10" s="25">
        <v>23</v>
      </c>
      <c r="W10" s="25">
        <v>29</v>
      </c>
      <c r="X10" s="25">
        <v>47</v>
      </c>
      <c r="Y10" s="56">
        <v>32</v>
      </c>
      <c r="Z10" s="40">
        <f t="shared" si="0"/>
        <v>47</v>
      </c>
      <c r="AA10" s="25">
        <f>SUM(E10+G10+I10+K10+M10+O10+Q10+S10)</f>
        <v>23</v>
      </c>
      <c r="AB10" s="56">
        <f>SUM(T10:Y10)</f>
        <v>160</v>
      </c>
      <c r="AC10" s="78"/>
      <c r="AD10" s="78"/>
    </row>
    <row r="11" spans="1:30" ht="13.5">
      <c r="A11" s="139">
        <v>5</v>
      </c>
      <c r="B11" s="12" t="s">
        <v>61</v>
      </c>
      <c r="C11" s="141" t="s">
        <v>62</v>
      </c>
      <c r="D11" s="28" t="s">
        <v>47</v>
      </c>
      <c r="E11" s="28" t="s">
        <v>45</v>
      </c>
      <c r="F11" s="28" t="s">
        <v>47</v>
      </c>
      <c r="G11" s="28" t="s">
        <v>46</v>
      </c>
      <c r="H11" s="28" t="s">
        <v>47</v>
      </c>
      <c r="I11" s="28" t="s">
        <v>47</v>
      </c>
      <c r="J11" s="28" t="s">
        <v>19</v>
      </c>
      <c r="K11" s="28" t="s">
        <v>45</v>
      </c>
      <c r="L11" s="28" t="s">
        <v>47</v>
      </c>
      <c r="M11" s="28" t="s">
        <v>19</v>
      </c>
      <c r="N11" s="28" t="s">
        <v>47</v>
      </c>
      <c r="O11" s="28" t="s">
        <v>45</v>
      </c>
      <c r="P11" s="24" t="s">
        <v>47</v>
      </c>
      <c r="Q11" s="66" t="s">
        <v>11</v>
      </c>
      <c r="R11" s="24" t="s">
        <v>47</v>
      </c>
      <c r="S11" s="46" t="s">
        <v>11</v>
      </c>
      <c r="T11" s="40">
        <v>29</v>
      </c>
      <c r="U11" s="25">
        <v>0</v>
      </c>
      <c r="V11" s="25">
        <v>28</v>
      </c>
      <c r="W11" s="25">
        <v>29</v>
      </c>
      <c r="X11" s="25">
        <v>50</v>
      </c>
      <c r="Y11" s="56">
        <v>43</v>
      </c>
      <c r="Z11" s="61">
        <f t="shared" si="0"/>
        <v>47</v>
      </c>
      <c r="AA11" s="25">
        <f>SUM(E11+G11+I11+K11+M11+O11+Q11+S11)</f>
        <v>22</v>
      </c>
      <c r="AB11" s="56">
        <f>SUM(T11:Y11)</f>
        <v>179</v>
      </c>
      <c r="AC11" s="78"/>
      <c r="AD11" s="78"/>
    </row>
    <row r="12" spans="1:30" ht="13.5">
      <c r="A12" s="139">
        <v>6</v>
      </c>
      <c r="B12" s="12" t="s">
        <v>37</v>
      </c>
      <c r="C12" s="12" t="s">
        <v>76</v>
      </c>
      <c r="D12" s="28" t="s">
        <v>47</v>
      </c>
      <c r="E12" s="28" t="s">
        <v>45</v>
      </c>
      <c r="F12" s="28" t="s">
        <v>47</v>
      </c>
      <c r="G12" s="28" t="s">
        <v>46</v>
      </c>
      <c r="H12" s="28" t="s">
        <v>47</v>
      </c>
      <c r="I12" s="28" t="s">
        <v>47</v>
      </c>
      <c r="J12" s="28" t="s">
        <v>47</v>
      </c>
      <c r="K12" s="28" t="s">
        <v>45</v>
      </c>
      <c r="L12" s="28" t="s">
        <v>47</v>
      </c>
      <c r="M12" s="28" t="s">
        <v>19</v>
      </c>
      <c r="N12" s="28" t="s">
        <v>47</v>
      </c>
      <c r="O12" s="28" t="s">
        <v>45</v>
      </c>
      <c r="P12" s="24" t="s">
        <v>19</v>
      </c>
      <c r="Q12" s="66" t="s">
        <v>11</v>
      </c>
      <c r="R12" s="24" t="s">
        <v>19</v>
      </c>
      <c r="S12" s="46" t="s">
        <v>45</v>
      </c>
      <c r="T12" s="40">
        <v>29</v>
      </c>
      <c r="U12" s="25">
        <v>0</v>
      </c>
      <c r="V12" s="25">
        <v>28</v>
      </c>
      <c r="W12" s="25">
        <v>30</v>
      </c>
      <c r="X12" s="25">
        <v>39</v>
      </c>
      <c r="Y12" s="56">
        <v>47</v>
      </c>
      <c r="Z12" s="39">
        <f t="shared" si="0"/>
        <v>46</v>
      </c>
      <c r="AA12" s="26">
        <f>SUM(E12+G12+I12+K12+M12+O12+Q12+S12)</f>
        <v>23</v>
      </c>
      <c r="AB12" s="56">
        <f>SUM(T12:Y12)</f>
        <v>173</v>
      </c>
      <c r="AC12" s="78"/>
      <c r="AD12" s="78"/>
    </row>
    <row r="13" spans="1:30" ht="13.5">
      <c r="A13" s="139">
        <v>6</v>
      </c>
      <c r="B13" s="12" t="s">
        <v>16</v>
      </c>
      <c r="C13" s="12" t="s">
        <v>76</v>
      </c>
      <c r="D13" s="28" t="s">
        <v>47</v>
      </c>
      <c r="E13" s="28" t="s">
        <v>45</v>
      </c>
      <c r="F13" s="28" t="s">
        <v>47</v>
      </c>
      <c r="G13" s="28" t="s">
        <v>46</v>
      </c>
      <c r="H13" s="28" t="s">
        <v>47</v>
      </c>
      <c r="I13" s="28" t="s">
        <v>47</v>
      </c>
      <c r="J13" s="28" t="s">
        <v>18</v>
      </c>
      <c r="K13" s="28" t="s">
        <v>11</v>
      </c>
      <c r="L13" s="28" t="s">
        <v>47</v>
      </c>
      <c r="M13" s="28" t="s">
        <v>19</v>
      </c>
      <c r="N13" s="28" t="s">
        <v>47</v>
      </c>
      <c r="O13" s="28" t="s">
        <v>45</v>
      </c>
      <c r="P13" s="24" t="s">
        <v>47</v>
      </c>
      <c r="Q13" s="66" t="s">
        <v>11</v>
      </c>
      <c r="R13" s="24" t="s">
        <v>45</v>
      </c>
      <c r="S13" s="46" t="s">
        <v>11</v>
      </c>
      <c r="T13" s="40">
        <v>30</v>
      </c>
      <c r="U13" s="25">
        <v>0</v>
      </c>
      <c r="V13" s="25">
        <v>25</v>
      </c>
      <c r="W13" s="25">
        <v>29</v>
      </c>
      <c r="X13" s="25">
        <v>54</v>
      </c>
      <c r="Y13" s="56">
        <v>19</v>
      </c>
      <c r="Z13" s="39">
        <f t="shared" si="0"/>
        <v>42</v>
      </c>
      <c r="AA13" s="26">
        <f>SUM(E13+G13+I13+K13+M13+O13+Q13+S13)</f>
        <v>21</v>
      </c>
      <c r="AB13" s="56">
        <f>SUM(T13:Y13)</f>
        <v>157</v>
      </c>
      <c r="AC13" s="78"/>
      <c r="AD13" s="78"/>
    </row>
    <row r="14" spans="29:30" ht="13.5">
      <c r="AC14" s="78"/>
      <c r="AD14" s="78"/>
    </row>
    <row r="15" spans="1:30" s="20" customFormat="1" ht="14.25">
      <c r="A15" s="118"/>
      <c r="B15" s="105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119"/>
      <c r="Q15" s="120"/>
      <c r="R15" s="119"/>
      <c r="S15" s="119"/>
      <c r="T15" s="101"/>
      <c r="U15" s="101"/>
      <c r="V15" s="101"/>
      <c r="W15" s="101"/>
      <c r="X15" s="101"/>
      <c r="Y15" s="101"/>
      <c r="Z15" s="101"/>
      <c r="AA15" s="101"/>
      <c r="AB15" s="101"/>
      <c r="AC15" s="78"/>
      <c r="AD15" s="78"/>
    </row>
    <row r="16" spans="1:30" s="20" customFormat="1" ht="13.5">
      <c r="A16" s="118"/>
      <c r="B16" s="97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119"/>
      <c r="Q16" s="120"/>
      <c r="R16" s="119"/>
      <c r="S16" s="119"/>
      <c r="T16" s="101"/>
      <c r="U16" s="101"/>
      <c r="V16" s="101"/>
      <c r="W16" s="101"/>
      <c r="X16" s="101"/>
      <c r="Y16" s="101"/>
      <c r="Z16" s="101"/>
      <c r="AA16" s="101"/>
      <c r="AB16" s="101"/>
      <c r="AC16" s="78"/>
      <c r="AD16" s="78"/>
    </row>
    <row r="17" spans="1:30" s="20" customFormat="1" ht="13.5">
      <c r="A17" s="118"/>
      <c r="B17" s="97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119"/>
      <c r="Q17" s="120"/>
      <c r="R17" s="119"/>
      <c r="S17" s="119"/>
      <c r="T17" s="101"/>
      <c r="U17" s="101"/>
      <c r="V17" s="101"/>
      <c r="W17" s="101"/>
      <c r="X17" s="101"/>
      <c r="Y17" s="101"/>
      <c r="Z17" s="102"/>
      <c r="AA17" s="101"/>
      <c r="AB17" s="101"/>
      <c r="AC17" s="78"/>
      <c r="AD17" s="78"/>
    </row>
    <row r="18" spans="1:30" s="20" customFormat="1" ht="13.5">
      <c r="A18" s="118"/>
      <c r="B18" s="97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119"/>
      <c r="Q18" s="120"/>
      <c r="R18" s="119"/>
      <c r="S18" s="119"/>
      <c r="T18" s="101"/>
      <c r="U18" s="101"/>
      <c r="V18" s="101"/>
      <c r="W18" s="101"/>
      <c r="X18" s="101"/>
      <c r="Y18" s="101"/>
      <c r="Z18" s="103"/>
      <c r="AA18" s="104"/>
      <c r="AB18" s="101"/>
      <c r="AC18" s="78"/>
      <c r="AD18" s="78"/>
    </row>
    <row r="19" spans="1:30" s="20" customFormat="1" ht="14.25">
      <c r="A19" s="118"/>
      <c r="B19" s="105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119"/>
      <c r="Q19" s="120"/>
      <c r="R19" s="119"/>
      <c r="S19" s="119"/>
      <c r="T19" s="101"/>
      <c r="U19" s="101"/>
      <c r="V19" s="101"/>
      <c r="W19" s="101"/>
      <c r="X19" s="101"/>
      <c r="Y19" s="101"/>
      <c r="Z19" s="101"/>
      <c r="AA19" s="101"/>
      <c r="AB19" s="101"/>
      <c r="AC19" s="78"/>
      <c r="AD19" s="78"/>
    </row>
    <row r="20" spans="1:30" s="20" customFormat="1" ht="13.5">
      <c r="A20" s="118"/>
      <c r="B20" s="97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119"/>
      <c r="Q20" s="120"/>
      <c r="R20" s="119"/>
      <c r="S20" s="119"/>
      <c r="T20" s="101"/>
      <c r="U20" s="101"/>
      <c r="V20" s="101"/>
      <c r="W20" s="101"/>
      <c r="X20" s="101"/>
      <c r="Y20" s="101"/>
      <c r="Z20" s="101"/>
      <c r="AA20" s="101"/>
      <c r="AB20" s="101"/>
      <c r="AC20" s="78"/>
      <c r="AD20" s="78"/>
    </row>
    <row r="21" spans="1:30" s="20" customFormat="1" ht="13.5">
      <c r="A21" s="118"/>
      <c r="B21" s="97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119"/>
      <c r="Q21" s="120"/>
      <c r="R21" s="119"/>
      <c r="S21" s="119"/>
      <c r="T21" s="101"/>
      <c r="U21" s="101"/>
      <c r="V21" s="101"/>
      <c r="W21" s="101"/>
      <c r="X21" s="101"/>
      <c r="Y21" s="101"/>
      <c r="Z21" s="101"/>
      <c r="AA21" s="101"/>
      <c r="AB21" s="101"/>
      <c r="AC21" s="78"/>
      <c r="AD21" s="78"/>
    </row>
    <row r="22" spans="1:30" s="20" customFormat="1" ht="13.5">
      <c r="A22" s="118"/>
      <c r="B22" s="97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119"/>
      <c r="Q22" s="120"/>
      <c r="R22" s="119"/>
      <c r="S22" s="119"/>
      <c r="T22" s="101"/>
      <c r="U22" s="101"/>
      <c r="V22" s="101"/>
      <c r="W22" s="101"/>
      <c r="X22" s="101"/>
      <c r="Y22" s="101"/>
      <c r="Z22" s="102"/>
      <c r="AA22" s="101"/>
      <c r="AB22" s="101"/>
      <c r="AC22" s="78"/>
      <c r="AD22" s="78"/>
    </row>
    <row r="23" spans="1:30" s="20" customFormat="1" ht="14.25">
      <c r="A23" s="118"/>
      <c r="B23" s="105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19"/>
      <c r="Q23" s="120"/>
      <c r="R23" s="119"/>
      <c r="S23" s="119"/>
      <c r="T23" s="101"/>
      <c r="U23" s="101"/>
      <c r="V23" s="101"/>
      <c r="W23" s="101"/>
      <c r="X23" s="101"/>
      <c r="Y23" s="101"/>
      <c r="Z23" s="103"/>
      <c r="AA23" s="104"/>
      <c r="AB23" s="101"/>
      <c r="AC23" s="78"/>
      <c r="AD23" s="78"/>
    </row>
    <row r="24" spans="1:30" s="20" customFormat="1" ht="13.5">
      <c r="A24" s="118"/>
      <c r="B24" s="97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119"/>
      <c r="Q24" s="120"/>
      <c r="R24" s="119"/>
      <c r="S24" s="119"/>
      <c r="T24" s="101"/>
      <c r="U24" s="101"/>
      <c r="V24" s="101"/>
      <c r="W24" s="101"/>
      <c r="X24" s="101"/>
      <c r="Y24" s="101"/>
      <c r="Z24" s="101"/>
      <c r="AA24" s="101"/>
      <c r="AB24" s="101"/>
      <c r="AC24" s="78"/>
      <c r="AD24" s="78"/>
    </row>
    <row r="25" spans="1:30" s="20" customFormat="1" ht="13.5">
      <c r="A25" s="118"/>
      <c r="B25" s="97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119"/>
      <c r="Q25" s="120"/>
      <c r="R25" s="119"/>
      <c r="S25" s="119"/>
      <c r="T25" s="101"/>
      <c r="U25" s="101"/>
      <c r="V25" s="101"/>
      <c r="W25" s="101"/>
      <c r="X25" s="101"/>
      <c r="Y25" s="101"/>
      <c r="Z25" s="101"/>
      <c r="AA25" s="101"/>
      <c r="AB25" s="101"/>
      <c r="AC25" s="78"/>
      <c r="AD25" s="78"/>
    </row>
    <row r="26" spans="1:30" s="20" customFormat="1" ht="13.5">
      <c r="A26" s="118"/>
      <c r="B26" s="97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119"/>
      <c r="Q26" s="120"/>
      <c r="R26" s="119"/>
      <c r="S26" s="119"/>
      <c r="T26" s="101"/>
      <c r="U26" s="101"/>
      <c r="V26" s="101"/>
      <c r="W26" s="101"/>
      <c r="X26" s="101"/>
      <c r="Y26" s="101"/>
      <c r="Z26" s="102"/>
      <c r="AA26" s="101"/>
      <c r="AB26" s="101"/>
      <c r="AC26" s="78"/>
      <c r="AD26" s="78"/>
    </row>
    <row r="27" spans="1:30" s="20" customFormat="1" ht="14.25">
      <c r="A27" s="118"/>
      <c r="B27" s="105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19"/>
      <c r="Q27" s="120"/>
      <c r="R27" s="119"/>
      <c r="S27" s="119"/>
      <c r="T27" s="101"/>
      <c r="U27" s="101"/>
      <c r="V27" s="101"/>
      <c r="W27" s="101"/>
      <c r="X27" s="101"/>
      <c r="Y27" s="101"/>
      <c r="Z27" s="101"/>
      <c r="AA27" s="101"/>
      <c r="AB27" s="101"/>
      <c r="AC27" s="78"/>
      <c r="AD27" s="78"/>
    </row>
    <row r="28" spans="1:30" s="20" customFormat="1" ht="13.5">
      <c r="A28" s="118"/>
      <c r="B28" s="97"/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119"/>
      <c r="Q28" s="120"/>
      <c r="R28" s="119"/>
      <c r="S28" s="119"/>
      <c r="T28" s="101"/>
      <c r="U28" s="101"/>
      <c r="V28" s="101"/>
      <c r="W28" s="101"/>
      <c r="X28" s="101"/>
      <c r="Y28" s="101"/>
      <c r="Z28" s="102"/>
      <c r="AA28" s="101"/>
      <c r="AB28" s="101"/>
      <c r="AC28" s="78"/>
      <c r="AD28" s="78"/>
    </row>
    <row r="29" spans="1:30" s="20" customFormat="1" ht="13.5">
      <c r="A29" s="118"/>
      <c r="B29" s="97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19"/>
      <c r="Q29" s="120"/>
      <c r="R29" s="119"/>
      <c r="S29" s="119"/>
      <c r="T29" s="101"/>
      <c r="U29" s="101"/>
      <c r="V29" s="101"/>
      <c r="W29" s="101"/>
      <c r="X29" s="101"/>
      <c r="Y29" s="101"/>
      <c r="Z29" s="103"/>
      <c r="AA29" s="104"/>
      <c r="AB29" s="101"/>
      <c r="AC29" s="78"/>
      <c r="AD29" s="78"/>
    </row>
    <row r="30" spans="1:30" s="20" customFormat="1" ht="13.5">
      <c r="A30" s="118"/>
      <c r="B30" s="97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119"/>
      <c r="Q30" s="120"/>
      <c r="R30" s="119"/>
      <c r="S30" s="119"/>
      <c r="T30" s="101"/>
      <c r="U30" s="101"/>
      <c r="V30" s="101"/>
      <c r="W30" s="101"/>
      <c r="X30" s="101"/>
      <c r="Y30" s="101"/>
      <c r="Z30" s="101"/>
      <c r="AA30" s="101"/>
      <c r="AB30" s="101"/>
      <c r="AC30" s="78"/>
      <c r="AD30" s="78"/>
    </row>
    <row r="31" spans="1:30" s="20" customFormat="1" ht="14.25">
      <c r="A31" s="118"/>
      <c r="B31" s="105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119"/>
      <c r="Q31" s="120"/>
      <c r="R31" s="119"/>
      <c r="S31" s="119"/>
      <c r="T31" s="101"/>
      <c r="U31" s="101"/>
      <c r="V31" s="101"/>
      <c r="W31" s="101"/>
      <c r="X31" s="101"/>
      <c r="Y31" s="101"/>
      <c r="Z31" s="101"/>
      <c r="AA31" s="101"/>
      <c r="AB31" s="101"/>
      <c r="AC31" s="78"/>
      <c r="AD31" s="78"/>
    </row>
    <row r="32" spans="1:29" s="20" customFormat="1" ht="13.5">
      <c r="A32" s="106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19"/>
      <c r="Q32" s="120"/>
      <c r="R32" s="119"/>
      <c r="S32" s="119"/>
      <c r="T32" s="101"/>
      <c r="U32" s="101"/>
      <c r="V32" s="101"/>
      <c r="W32" s="101"/>
      <c r="X32" s="101"/>
      <c r="Y32" s="101"/>
      <c r="Z32" s="102"/>
      <c r="AA32" s="101"/>
      <c r="AB32" s="101"/>
      <c r="AC32" s="87"/>
    </row>
    <row r="33" spans="1:29" s="20" customFormat="1" ht="12.75">
      <c r="A33" s="106"/>
      <c r="D33" s="121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  <c r="U33" s="109"/>
      <c r="V33" s="109"/>
      <c r="W33" s="109"/>
      <c r="X33" s="109"/>
      <c r="Y33" s="109"/>
      <c r="Z33" s="122"/>
      <c r="AA33" s="109"/>
      <c r="AB33" s="109"/>
      <c r="AC33" s="87"/>
    </row>
    <row r="34" spans="1:29" s="20" customFormat="1" ht="12.75">
      <c r="A34" s="106"/>
      <c r="D34" s="121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9"/>
      <c r="U34" s="109"/>
      <c r="V34" s="109"/>
      <c r="W34" s="109"/>
      <c r="X34" s="109"/>
      <c r="Y34" s="109"/>
      <c r="Z34" s="122"/>
      <c r="AA34" s="109"/>
      <c r="AB34" s="109"/>
      <c r="AC34" s="87"/>
    </row>
    <row r="35" spans="1:29" s="20" customFormat="1" ht="12.75">
      <c r="A35" s="107"/>
      <c r="D35" s="1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  <c r="U35" s="109"/>
      <c r="V35" s="109"/>
      <c r="W35" s="109"/>
      <c r="X35" s="109"/>
      <c r="Y35" s="109"/>
      <c r="Z35" s="122"/>
      <c r="AA35" s="109"/>
      <c r="AB35" s="109"/>
      <c r="AC35" s="87"/>
    </row>
    <row r="36" spans="1:29" s="20" customFormat="1" ht="12.75">
      <c r="A36" s="107"/>
      <c r="D36" s="121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  <c r="U36" s="109"/>
      <c r="V36" s="109"/>
      <c r="W36" s="109"/>
      <c r="X36" s="109"/>
      <c r="Y36" s="109"/>
      <c r="Z36" s="122"/>
      <c r="AA36" s="109"/>
      <c r="AB36" s="109"/>
      <c r="AC36" s="87"/>
    </row>
    <row r="37" spans="5:28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"/>
  <sheetViews>
    <sheetView zoomScalePageLayoutView="0" workbookViewId="0" topLeftCell="A1">
      <selection activeCell="A2" sqref="A2:AB7"/>
    </sheetView>
  </sheetViews>
  <sheetFormatPr defaultColWidth="9.140625" defaultRowHeight="12.75"/>
  <cols>
    <col min="1" max="1" width="2.421875" style="8" customWidth="1"/>
    <col min="2" max="2" width="19.00390625" style="0" customWidth="1"/>
    <col min="3" max="3" width="13.574218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2.421875" style="0" customWidth="1"/>
    <col min="19" max="19" width="3.421875" style="0" customWidth="1"/>
    <col min="20" max="25" width="4.8515625" style="0" customWidth="1"/>
    <col min="26" max="26" width="5.57421875" style="0" customWidth="1"/>
    <col min="27" max="27" width="3.8515625" style="0" customWidth="1"/>
    <col min="28" max="28" width="6.421875" style="0" customWidth="1"/>
    <col min="29" max="29" width="8.7109375" style="7" customWidth="1"/>
  </cols>
  <sheetData>
    <row r="1" spans="1:13" ht="68.25" customHeight="1">
      <c r="A1"/>
      <c r="M1" s="159" t="s">
        <v>57</v>
      </c>
    </row>
    <row r="2" spans="14:30" ht="20.25">
      <c r="N2" s="5" t="s">
        <v>38</v>
      </c>
      <c r="O2" s="3"/>
      <c r="AC2" s="131"/>
      <c r="AD2" s="80"/>
    </row>
    <row r="3" spans="1:30" ht="12.75">
      <c r="A3" s="22"/>
      <c r="B3" s="15"/>
      <c r="C3" s="15"/>
      <c r="D3" s="14" t="s">
        <v>33</v>
      </c>
      <c r="E3" s="14"/>
      <c r="F3" s="14" t="s">
        <v>32</v>
      </c>
      <c r="G3" s="14"/>
      <c r="H3" s="14" t="s">
        <v>31</v>
      </c>
      <c r="I3" s="14"/>
      <c r="J3" s="14" t="s">
        <v>30</v>
      </c>
      <c r="K3" s="14"/>
      <c r="L3" s="14" t="s">
        <v>29</v>
      </c>
      <c r="M3" s="14"/>
      <c r="N3" s="14" t="s">
        <v>28</v>
      </c>
      <c r="O3" s="14"/>
      <c r="P3" s="14" t="s">
        <v>43</v>
      </c>
      <c r="Q3" s="14"/>
      <c r="R3" s="14" t="s">
        <v>44</v>
      </c>
      <c r="S3" s="14"/>
      <c r="T3" s="47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54" t="s">
        <v>27</v>
      </c>
      <c r="Z3" s="49"/>
      <c r="AA3" s="31"/>
      <c r="AB3" s="76"/>
      <c r="AC3" s="82"/>
      <c r="AD3" s="82"/>
    </row>
    <row r="4" spans="1:30" ht="12.75">
      <c r="A4" s="9" t="s">
        <v>21</v>
      </c>
      <c r="B4" s="10" t="s">
        <v>0</v>
      </c>
      <c r="C4" s="10" t="s">
        <v>1</v>
      </c>
      <c r="D4" s="14" t="s">
        <v>5</v>
      </c>
      <c r="E4" s="14" t="s">
        <v>3</v>
      </c>
      <c r="F4" s="14" t="s">
        <v>5</v>
      </c>
      <c r="G4" s="14" t="s">
        <v>3</v>
      </c>
      <c r="H4" s="14" t="s">
        <v>5</v>
      </c>
      <c r="I4" s="14" t="s">
        <v>3</v>
      </c>
      <c r="J4" s="14" t="s">
        <v>5</v>
      </c>
      <c r="K4" s="14" t="s">
        <v>3</v>
      </c>
      <c r="L4" s="14" t="s">
        <v>5</v>
      </c>
      <c r="M4" s="14" t="s">
        <v>3</v>
      </c>
      <c r="N4" s="14" t="s">
        <v>5</v>
      </c>
      <c r="O4" s="14" t="s">
        <v>3</v>
      </c>
      <c r="P4" s="63" t="s">
        <v>5</v>
      </c>
      <c r="Q4" s="63" t="s">
        <v>3</v>
      </c>
      <c r="R4" s="14" t="s">
        <v>5</v>
      </c>
      <c r="S4" s="14" t="s">
        <v>3</v>
      </c>
      <c r="T4" s="52" t="s">
        <v>6</v>
      </c>
      <c r="U4" s="53" t="s">
        <v>7</v>
      </c>
      <c r="V4" s="53" t="s">
        <v>8</v>
      </c>
      <c r="W4" s="53" t="s">
        <v>9</v>
      </c>
      <c r="X4" s="53" t="s">
        <v>10</v>
      </c>
      <c r="Y4" s="37"/>
      <c r="Z4" s="57" t="s">
        <v>2</v>
      </c>
      <c r="AA4" s="58" t="s">
        <v>3</v>
      </c>
      <c r="AB4" s="77" t="s">
        <v>4</v>
      </c>
      <c r="AC4" s="82"/>
      <c r="AD4" s="82"/>
    </row>
    <row r="5" spans="1:30" ht="12.75">
      <c r="A5" s="155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131"/>
      <c r="AD5" s="80"/>
    </row>
    <row r="6" spans="1:30" ht="13.5">
      <c r="A6" s="132">
        <v>1</v>
      </c>
      <c r="B6" s="140" t="s">
        <v>16</v>
      </c>
      <c r="C6" s="140" t="s">
        <v>76</v>
      </c>
      <c r="D6" s="28" t="s">
        <v>46</v>
      </c>
      <c r="E6" s="28" t="s">
        <v>11</v>
      </c>
      <c r="F6" s="28" t="s">
        <v>47</v>
      </c>
      <c r="G6" s="28" t="s">
        <v>46</v>
      </c>
      <c r="H6" s="28" t="s">
        <v>47</v>
      </c>
      <c r="I6" s="28" t="s">
        <v>47</v>
      </c>
      <c r="J6" s="28" t="s">
        <v>19</v>
      </c>
      <c r="K6" s="28" t="s">
        <v>45</v>
      </c>
      <c r="L6" s="28" t="s">
        <v>47</v>
      </c>
      <c r="M6" s="28" t="s">
        <v>19</v>
      </c>
      <c r="N6" s="28" t="s">
        <v>47</v>
      </c>
      <c r="O6" s="28" t="s">
        <v>45</v>
      </c>
      <c r="P6" s="64" t="s">
        <v>47</v>
      </c>
      <c r="Q6" s="64" t="s">
        <v>11</v>
      </c>
      <c r="R6" s="28" t="s">
        <v>18</v>
      </c>
      <c r="S6" s="65" t="s">
        <v>45</v>
      </c>
      <c r="T6" s="43">
        <v>22</v>
      </c>
      <c r="U6" s="44">
        <v>0</v>
      </c>
      <c r="V6" s="44">
        <v>23</v>
      </c>
      <c r="W6" s="44">
        <v>25</v>
      </c>
      <c r="X6" s="44">
        <v>47</v>
      </c>
      <c r="Y6" s="55">
        <v>1</v>
      </c>
      <c r="Z6" s="61">
        <f>SUM(D6+F6+H6+J6+L6+N6+P6+R6)</f>
        <v>42</v>
      </c>
      <c r="AA6" s="25">
        <f>SUM(E6+G6+I6+K6+M6+O6+Q6+S6)</f>
        <v>22</v>
      </c>
      <c r="AB6" s="56">
        <f>SUM(T6:Y6)</f>
        <v>118</v>
      </c>
      <c r="AC6" s="85"/>
      <c r="AD6" s="85"/>
    </row>
    <row r="7" spans="1:30" ht="13.5">
      <c r="A7" s="62">
        <v>2</v>
      </c>
      <c r="B7" s="12"/>
      <c r="C7" s="12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66"/>
      <c r="Q7" s="66"/>
      <c r="R7" s="24"/>
      <c r="S7" s="46"/>
      <c r="T7" s="40"/>
      <c r="U7" s="25"/>
      <c r="V7" s="25"/>
      <c r="W7" s="25"/>
      <c r="X7" s="25"/>
      <c r="Y7" s="56"/>
      <c r="Z7" s="39"/>
      <c r="AA7" s="26"/>
      <c r="AB7" s="56"/>
      <c r="AC7" s="85"/>
      <c r="AD7" s="85"/>
    </row>
    <row r="8" spans="1:30" ht="14.25">
      <c r="A8" s="62">
        <v>3</v>
      </c>
      <c r="B8" s="17"/>
      <c r="C8" s="12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66"/>
      <c r="Q8" s="66"/>
      <c r="R8" s="24"/>
      <c r="S8" s="46"/>
      <c r="T8" s="40"/>
      <c r="U8" s="25"/>
      <c r="V8" s="25"/>
      <c r="W8" s="25"/>
      <c r="X8" s="25"/>
      <c r="Y8" s="56"/>
      <c r="Z8" s="40"/>
      <c r="AA8" s="25"/>
      <c r="AB8" s="56"/>
      <c r="AC8" s="85"/>
      <c r="AD8" s="85"/>
    </row>
    <row r="9" spans="1:30" ht="13.5">
      <c r="A9" s="62">
        <v>4</v>
      </c>
      <c r="B9" s="12"/>
      <c r="C9" s="12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66"/>
      <c r="Q9" s="66"/>
      <c r="R9" s="24"/>
      <c r="S9" s="46"/>
      <c r="T9" s="40"/>
      <c r="U9" s="25"/>
      <c r="V9" s="25"/>
      <c r="W9" s="25"/>
      <c r="X9" s="25"/>
      <c r="Y9" s="56"/>
      <c r="Z9" s="40"/>
      <c r="AA9" s="25"/>
      <c r="AB9" s="56"/>
      <c r="AC9" s="85"/>
      <c r="AD9" s="85"/>
    </row>
    <row r="10" spans="1:30" ht="13.5">
      <c r="A10" s="62">
        <v>5</v>
      </c>
      <c r="B10" s="12"/>
      <c r="C10" s="12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66"/>
      <c r="Q10" s="66"/>
      <c r="R10" s="24"/>
      <c r="S10" s="46"/>
      <c r="T10" s="40"/>
      <c r="U10" s="25"/>
      <c r="V10" s="25"/>
      <c r="W10" s="25"/>
      <c r="X10" s="25"/>
      <c r="Y10" s="56"/>
      <c r="Z10" s="61"/>
      <c r="AA10" s="25"/>
      <c r="AB10" s="56"/>
      <c r="AC10" s="85"/>
      <c r="AD10" s="85"/>
    </row>
    <row r="11" spans="1:30" s="20" customFormat="1" ht="13.5">
      <c r="A11" s="110">
        <v>6</v>
      </c>
      <c r="B11" s="88"/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12"/>
      <c r="Q11" s="112"/>
      <c r="R11" s="111"/>
      <c r="S11" s="113"/>
      <c r="T11" s="93"/>
      <c r="U11" s="94"/>
      <c r="V11" s="94"/>
      <c r="W11" s="94"/>
      <c r="X11" s="94"/>
      <c r="Y11" s="95"/>
      <c r="Z11" s="114"/>
      <c r="AA11" s="115"/>
      <c r="AB11" s="95"/>
      <c r="AC11" s="85"/>
      <c r="AD11" s="85"/>
    </row>
    <row r="12" spans="1:30" s="20" customFormat="1" ht="13.5">
      <c r="A12" s="118"/>
      <c r="B12" s="97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20"/>
      <c r="Q12" s="120"/>
      <c r="R12" s="119"/>
      <c r="S12" s="119"/>
      <c r="T12" s="101"/>
      <c r="U12" s="101"/>
      <c r="V12" s="101"/>
      <c r="W12" s="101"/>
      <c r="X12" s="101"/>
      <c r="Y12" s="101"/>
      <c r="Z12" s="101"/>
      <c r="AA12" s="101"/>
      <c r="AB12" s="101"/>
      <c r="AC12" s="85"/>
      <c r="AD12" s="85"/>
    </row>
    <row r="13" spans="1:38" s="20" customFormat="1" ht="13.5">
      <c r="A13" s="118"/>
      <c r="B13" s="97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20"/>
      <c r="Q13" s="120"/>
      <c r="R13" s="119"/>
      <c r="S13" s="119"/>
      <c r="T13" s="101"/>
      <c r="U13" s="101"/>
      <c r="V13" s="101"/>
      <c r="W13" s="101"/>
      <c r="X13" s="101"/>
      <c r="Y13" s="101"/>
      <c r="Z13" s="102"/>
      <c r="AA13" s="101"/>
      <c r="AB13" s="101"/>
      <c r="AC13" s="85"/>
      <c r="AD13" s="85"/>
      <c r="AL13" s="126"/>
    </row>
    <row r="14" spans="1:30" s="20" customFormat="1" ht="13.5">
      <c r="A14" s="118"/>
      <c r="B14" s="97"/>
      <c r="C14" s="97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120"/>
      <c r="Q14" s="120"/>
      <c r="R14" s="119"/>
      <c r="S14" s="119"/>
      <c r="T14" s="101"/>
      <c r="U14" s="101"/>
      <c r="V14" s="101"/>
      <c r="W14" s="101"/>
      <c r="X14" s="101"/>
      <c r="Y14" s="101"/>
      <c r="Z14" s="103"/>
      <c r="AA14" s="104"/>
      <c r="AB14" s="101"/>
      <c r="AC14" s="85"/>
      <c r="AD14" s="85"/>
    </row>
    <row r="15" spans="1:30" s="20" customFormat="1" ht="14.25">
      <c r="A15" s="118"/>
      <c r="B15" s="105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120"/>
      <c r="Q15" s="120"/>
      <c r="R15" s="119"/>
      <c r="S15" s="119"/>
      <c r="T15" s="101"/>
      <c r="U15" s="101"/>
      <c r="V15" s="101"/>
      <c r="W15" s="101"/>
      <c r="X15" s="101"/>
      <c r="Y15" s="101"/>
      <c r="Z15" s="101"/>
      <c r="AA15" s="101"/>
      <c r="AB15" s="101"/>
      <c r="AC15" s="85"/>
      <c r="AD15" s="85"/>
    </row>
    <row r="16" spans="1:30" s="20" customFormat="1" ht="13.5">
      <c r="A16" s="118"/>
      <c r="B16" s="97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120"/>
      <c r="Q16" s="120"/>
      <c r="R16" s="119"/>
      <c r="S16" s="119"/>
      <c r="T16" s="101"/>
      <c r="U16" s="101"/>
      <c r="V16" s="101"/>
      <c r="W16" s="101"/>
      <c r="X16" s="101"/>
      <c r="Y16" s="101"/>
      <c r="Z16" s="101"/>
      <c r="AA16" s="101"/>
      <c r="AB16" s="101"/>
      <c r="AC16" s="85"/>
      <c r="AD16" s="85"/>
    </row>
    <row r="17" spans="1:30" s="20" customFormat="1" ht="13.5">
      <c r="A17" s="118"/>
      <c r="B17" s="97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120"/>
      <c r="Q17" s="120"/>
      <c r="R17" s="119"/>
      <c r="S17" s="119"/>
      <c r="T17" s="101"/>
      <c r="U17" s="101"/>
      <c r="V17" s="101"/>
      <c r="W17" s="101"/>
      <c r="X17" s="101"/>
      <c r="Y17" s="101"/>
      <c r="Z17" s="102"/>
      <c r="AA17" s="101"/>
      <c r="AB17" s="101"/>
      <c r="AC17" s="85"/>
      <c r="AD17" s="85"/>
    </row>
    <row r="18" spans="1:30" s="20" customFormat="1" ht="13.5">
      <c r="A18" s="118"/>
      <c r="B18" s="97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120"/>
      <c r="Q18" s="120"/>
      <c r="R18" s="119"/>
      <c r="S18" s="119"/>
      <c r="T18" s="101"/>
      <c r="U18" s="101"/>
      <c r="V18" s="101"/>
      <c r="W18" s="101"/>
      <c r="X18" s="101"/>
      <c r="Y18" s="101"/>
      <c r="Z18" s="103"/>
      <c r="AA18" s="104"/>
      <c r="AB18" s="101"/>
      <c r="AC18" s="85"/>
      <c r="AD18" s="85"/>
    </row>
    <row r="19" spans="1:30" s="20" customFormat="1" ht="14.25">
      <c r="A19" s="118"/>
      <c r="B19" s="105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120"/>
      <c r="Q19" s="120"/>
      <c r="R19" s="119"/>
      <c r="S19" s="119"/>
      <c r="T19" s="101"/>
      <c r="U19" s="101"/>
      <c r="V19" s="101"/>
      <c r="W19" s="101"/>
      <c r="X19" s="101"/>
      <c r="Y19" s="101"/>
      <c r="Z19" s="101"/>
      <c r="AA19" s="101"/>
      <c r="AB19" s="101"/>
      <c r="AC19" s="85"/>
      <c r="AD19" s="85"/>
    </row>
    <row r="20" spans="1:30" s="20" customFormat="1" ht="13.5">
      <c r="A20" s="118"/>
      <c r="B20" s="97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120"/>
      <c r="Q20" s="120"/>
      <c r="R20" s="119"/>
      <c r="S20" s="119"/>
      <c r="T20" s="101"/>
      <c r="U20" s="101"/>
      <c r="V20" s="101"/>
      <c r="W20" s="101"/>
      <c r="X20" s="101"/>
      <c r="Y20" s="101"/>
      <c r="Z20" s="101"/>
      <c r="AA20" s="101"/>
      <c r="AB20" s="101"/>
      <c r="AC20" s="85"/>
      <c r="AD20" s="85"/>
    </row>
    <row r="21" spans="1:30" s="20" customFormat="1" ht="13.5">
      <c r="A21" s="118"/>
      <c r="B21" s="97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120"/>
      <c r="Q21" s="120"/>
      <c r="R21" s="119"/>
      <c r="S21" s="119"/>
      <c r="T21" s="101"/>
      <c r="U21" s="101"/>
      <c r="V21" s="101"/>
      <c r="W21" s="101"/>
      <c r="X21" s="101"/>
      <c r="Y21" s="101"/>
      <c r="Z21" s="101"/>
      <c r="AA21" s="101"/>
      <c r="AB21" s="101"/>
      <c r="AC21" s="85"/>
      <c r="AD21" s="85"/>
    </row>
    <row r="22" spans="1:30" s="20" customFormat="1" ht="13.5">
      <c r="A22" s="118"/>
      <c r="B22" s="97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120"/>
      <c r="Q22" s="120"/>
      <c r="R22" s="119"/>
      <c r="S22" s="119"/>
      <c r="T22" s="101"/>
      <c r="U22" s="101"/>
      <c r="V22" s="101"/>
      <c r="W22" s="101"/>
      <c r="X22" s="101"/>
      <c r="Y22" s="101"/>
      <c r="Z22" s="102"/>
      <c r="AA22" s="101"/>
      <c r="AB22" s="101"/>
      <c r="AC22" s="78"/>
      <c r="AD22" s="78"/>
    </row>
    <row r="23" spans="1:30" s="20" customFormat="1" ht="14.25">
      <c r="A23" s="118"/>
      <c r="B23" s="105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20"/>
      <c r="Q23" s="120"/>
      <c r="R23" s="119"/>
      <c r="S23" s="119"/>
      <c r="T23" s="101"/>
      <c r="U23" s="101"/>
      <c r="V23" s="101"/>
      <c r="W23" s="101"/>
      <c r="X23" s="101"/>
      <c r="Y23" s="101"/>
      <c r="Z23" s="103"/>
      <c r="AA23" s="104"/>
      <c r="AB23" s="101"/>
      <c r="AC23" s="78"/>
      <c r="AD23" s="78"/>
    </row>
    <row r="24" spans="1:30" s="20" customFormat="1" ht="13.5">
      <c r="A24" s="118"/>
      <c r="B24" s="97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120"/>
      <c r="Q24" s="120"/>
      <c r="R24" s="119"/>
      <c r="S24" s="119"/>
      <c r="T24" s="101"/>
      <c r="U24" s="101"/>
      <c r="V24" s="101"/>
      <c r="W24" s="101"/>
      <c r="X24" s="101"/>
      <c r="Y24" s="101"/>
      <c r="Z24" s="101"/>
      <c r="AA24" s="101"/>
      <c r="AB24" s="101"/>
      <c r="AC24" s="78"/>
      <c r="AD24" s="78"/>
    </row>
    <row r="25" spans="1:30" s="20" customFormat="1" ht="13.5">
      <c r="A25" s="118"/>
      <c r="B25" s="97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120"/>
      <c r="Q25" s="120"/>
      <c r="R25" s="119"/>
      <c r="S25" s="119"/>
      <c r="T25" s="101"/>
      <c r="U25" s="101"/>
      <c r="V25" s="101"/>
      <c r="W25" s="101"/>
      <c r="X25" s="101"/>
      <c r="Y25" s="101"/>
      <c r="Z25" s="101"/>
      <c r="AA25" s="101"/>
      <c r="AB25" s="101"/>
      <c r="AC25" s="78"/>
      <c r="AD25" s="78"/>
    </row>
    <row r="26" spans="1:30" s="20" customFormat="1" ht="13.5">
      <c r="A26" s="118"/>
      <c r="B26" s="97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120"/>
      <c r="Q26" s="120"/>
      <c r="R26" s="119"/>
      <c r="S26" s="119"/>
      <c r="T26" s="101"/>
      <c r="U26" s="101"/>
      <c r="V26" s="101"/>
      <c r="W26" s="101"/>
      <c r="X26" s="101"/>
      <c r="Y26" s="101"/>
      <c r="Z26" s="102"/>
      <c r="AA26" s="101"/>
      <c r="AB26" s="101"/>
      <c r="AC26" s="78"/>
      <c r="AD26" s="78"/>
    </row>
    <row r="27" spans="1:30" s="20" customFormat="1" ht="14.25">
      <c r="A27" s="118"/>
      <c r="B27" s="105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20"/>
      <c r="Q27" s="120"/>
      <c r="R27" s="119"/>
      <c r="S27" s="119"/>
      <c r="T27" s="101"/>
      <c r="U27" s="101"/>
      <c r="V27" s="101"/>
      <c r="W27" s="101"/>
      <c r="X27" s="101"/>
      <c r="Y27" s="101"/>
      <c r="Z27" s="101"/>
      <c r="AA27" s="101"/>
      <c r="AB27" s="101"/>
      <c r="AC27" s="78"/>
      <c r="AD27" s="78"/>
    </row>
    <row r="28" spans="1:30" s="20" customFormat="1" ht="13.5">
      <c r="A28" s="118"/>
      <c r="B28" s="97"/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120"/>
      <c r="Q28" s="120"/>
      <c r="R28" s="119"/>
      <c r="S28" s="119"/>
      <c r="T28" s="101"/>
      <c r="U28" s="101"/>
      <c r="V28" s="101"/>
      <c r="W28" s="101"/>
      <c r="X28" s="101"/>
      <c r="Y28" s="101"/>
      <c r="Z28" s="102"/>
      <c r="AA28" s="101"/>
      <c r="AB28" s="101"/>
      <c r="AC28" s="78"/>
      <c r="AD28" s="78"/>
    </row>
    <row r="29" spans="1:30" s="20" customFormat="1" ht="13.5">
      <c r="A29" s="118"/>
      <c r="B29" s="97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20"/>
      <c r="Q29" s="120"/>
      <c r="R29" s="119"/>
      <c r="S29" s="119"/>
      <c r="T29" s="101"/>
      <c r="U29" s="101"/>
      <c r="V29" s="101"/>
      <c r="W29" s="101"/>
      <c r="X29" s="101"/>
      <c r="Y29" s="101"/>
      <c r="Z29" s="103"/>
      <c r="AA29" s="104"/>
      <c r="AB29" s="101"/>
      <c r="AC29" s="78"/>
      <c r="AD29" s="78"/>
    </row>
    <row r="30" spans="1:30" s="20" customFormat="1" ht="13.5">
      <c r="A30" s="118"/>
      <c r="B30" s="97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120"/>
      <c r="Q30" s="120"/>
      <c r="R30" s="119"/>
      <c r="S30" s="119"/>
      <c r="T30" s="101"/>
      <c r="U30" s="101"/>
      <c r="V30" s="101"/>
      <c r="W30" s="101"/>
      <c r="X30" s="101"/>
      <c r="Y30" s="101"/>
      <c r="Z30" s="101"/>
      <c r="AA30" s="101"/>
      <c r="AB30" s="101"/>
      <c r="AC30" s="78"/>
      <c r="AD30" s="78"/>
    </row>
    <row r="31" spans="1:30" s="20" customFormat="1" ht="14.25">
      <c r="A31" s="118"/>
      <c r="B31" s="105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120"/>
      <c r="Q31" s="120"/>
      <c r="R31" s="119"/>
      <c r="S31" s="119"/>
      <c r="T31" s="101"/>
      <c r="U31" s="101"/>
      <c r="V31" s="101"/>
      <c r="W31" s="101"/>
      <c r="X31" s="101"/>
      <c r="Y31" s="101"/>
      <c r="Z31" s="101"/>
      <c r="AA31" s="101"/>
      <c r="AB31" s="101"/>
      <c r="AC31" s="78"/>
      <c r="AD31" s="78"/>
    </row>
    <row r="32" spans="1:30" s="20" customFormat="1" ht="13.5">
      <c r="A32" s="106"/>
      <c r="B32" s="97"/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20"/>
      <c r="Q32" s="120"/>
      <c r="R32" s="119"/>
      <c r="S32" s="119"/>
      <c r="T32" s="101"/>
      <c r="U32" s="101"/>
      <c r="V32" s="101"/>
      <c r="W32" s="101"/>
      <c r="X32" s="101"/>
      <c r="Y32" s="101"/>
      <c r="Z32" s="103"/>
      <c r="AA32" s="104"/>
      <c r="AB32" s="101"/>
      <c r="AC32" s="78"/>
      <c r="AD32" s="78"/>
    </row>
    <row r="33" spans="1:30" s="20" customFormat="1" ht="13.5">
      <c r="A33" s="106"/>
      <c r="B33" s="97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120"/>
      <c r="Q33" s="120"/>
      <c r="R33" s="119"/>
      <c r="S33" s="119"/>
      <c r="T33" s="101"/>
      <c r="U33" s="101"/>
      <c r="V33" s="101"/>
      <c r="W33" s="101"/>
      <c r="X33" s="101"/>
      <c r="Y33" s="101"/>
      <c r="Z33" s="101"/>
      <c r="AA33" s="101"/>
      <c r="AB33" s="101"/>
      <c r="AC33" s="78"/>
      <c r="AD33" s="78"/>
    </row>
    <row r="34" spans="1:30" s="20" customFormat="1" ht="14.25">
      <c r="A34" s="106"/>
      <c r="B34" s="105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127"/>
      <c r="Q34" s="127"/>
      <c r="R34" s="98"/>
      <c r="S34" s="98"/>
      <c r="T34" s="101"/>
      <c r="U34" s="101"/>
      <c r="V34" s="101"/>
      <c r="W34" s="101"/>
      <c r="X34" s="101"/>
      <c r="Y34" s="101"/>
      <c r="Z34" s="101"/>
      <c r="AA34" s="101"/>
      <c r="AB34" s="101"/>
      <c r="AC34" s="78"/>
      <c r="AD34" s="78"/>
    </row>
    <row r="35" spans="1:29" s="20" customFormat="1" ht="12.75">
      <c r="A35" s="107"/>
      <c r="D35" s="1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  <c r="U35" s="109"/>
      <c r="V35" s="109"/>
      <c r="W35" s="109"/>
      <c r="X35" s="109"/>
      <c r="Y35" s="109"/>
      <c r="Z35" s="122"/>
      <c r="AA35" s="109"/>
      <c r="AB35" s="109"/>
      <c r="AC35" s="87"/>
    </row>
    <row r="36" spans="1:28" ht="12.75">
      <c r="A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A2" sqref="A2:AB11"/>
    </sheetView>
  </sheetViews>
  <sheetFormatPr defaultColWidth="9.140625" defaultRowHeight="12.75"/>
  <cols>
    <col min="1" max="1" width="2.8515625" style="4" bestFit="1" customWidth="1"/>
    <col min="2" max="2" width="19.00390625" style="0" customWidth="1"/>
    <col min="3" max="3" width="14.14062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3.00390625" style="0" customWidth="1"/>
    <col min="19" max="19" width="3.421875" style="0" customWidth="1"/>
    <col min="20" max="25" width="4.8515625" style="0" customWidth="1"/>
    <col min="26" max="26" width="5.57421875" style="0" customWidth="1"/>
    <col min="27" max="27" width="3.8515625" style="0" customWidth="1"/>
    <col min="28" max="28" width="6.421875" style="0" customWidth="1"/>
    <col min="29" max="29" width="8.7109375" style="7" customWidth="1"/>
  </cols>
  <sheetData>
    <row r="1" spans="1:13" ht="45">
      <c r="A1"/>
      <c r="M1" s="159" t="s">
        <v>57</v>
      </c>
    </row>
    <row r="2" spans="9:30" ht="20.25">
      <c r="I2" s="5" t="s">
        <v>39</v>
      </c>
      <c r="O2" s="3"/>
      <c r="AD2" s="30"/>
    </row>
    <row r="3" spans="1:30" ht="12.75">
      <c r="A3" s="22"/>
      <c r="B3" s="15"/>
      <c r="C3" s="15"/>
      <c r="D3" s="14" t="s">
        <v>33</v>
      </c>
      <c r="E3" s="14"/>
      <c r="F3" s="14" t="s">
        <v>32</v>
      </c>
      <c r="G3" s="14"/>
      <c r="H3" s="14" t="s">
        <v>31</v>
      </c>
      <c r="I3" s="14"/>
      <c r="J3" s="14" t="s">
        <v>30</v>
      </c>
      <c r="K3" s="14"/>
      <c r="L3" s="14" t="s">
        <v>29</v>
      </c>
      <c r="M3" s="14"/>
      <c r="N3" s="14" t="s">
        <v>28</v>
      </c>
      <c r="O3" s="14"/>
      <c r="P3" s="14" t="s">
        <v>43</v>
      </c>
      <c r="Q3" s="63"/>
      <c r="R3" s="14" t="s">
        <v>44</v>
      </c>
      <c r="S3" s="14"/>
      <c r="T3" s="47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54" t="s">
        <v>27</v>
      </c>
      <c r="Z3" s="49"/>
      <c r="AA3" s="31"/>
      <c r="AB3" s="76"/>
      <c r="AC3" s="130"/>
      <c r="AD3" s="130"/>
    </row>
    <row r="4" spans="1:30" ht="12.75">
      <c r="A4" s="9" t="s">
        <v>21</v>
      </c>
      <c r="B4" s="10" t="s">
        <v>0</v>
      </c>
      <c r="C4" s="10" t="s">
        <v>1</v>
      </c>
      <c r="D4" s="14" t="s">
        <v>5</v>
      </c>
      <c r="E4" s="14" t="s">
        <v>3</v>
      </c>
      <c r="F4" s="14" t="s">
        <v>5</v>
      </c>
      <c r="G4" s="14" t="s">
        <v>3</v>
      </c>
      <c r="H4" s="14" t="s">
        <v>5</v>
      </c>
      <c r="I4" s="14" t="s">
        <v>3</v>
      </c>
      <c r="J4" s="14" t="s">
        <v>5</v>
      </c>
      <c r="K4" s="14" t="s">
        <v>3</v>
      </c>
      <c r="L4" s="14" t="s">
        <v>5</v>
      </c>
      <c r="M4" s="14" t="s">
        <v>3</v>
      </c>
      <c r="N4" s="14" t="s">
        <v>5</v>
      </c>
      <c r="O4" s="14" t="s">
        <v>3</v>
      </c>
      <c r="P4" s="14" t="s">
        <v>5</v>
      </c>
      <c r="Q4" s="63" t="s">
        <v>3</v>
      </c>
      <c r="R4" s="14" t="s">
        <v>5</v>
      </c>
      <c r="S4" s="14" t="s">
        <v>3</v>
      </c>
      <c r="T4" s="52" t="s">
        <v>6</v>
      </c>
      <c r="U4" s="53" t="s">
        <v>7</v>
      </c>
      <c r="V4" s="53" t="s">
        <v>8</v>
      </c>
      <c r="W4" s="53" t="s">
        <v>9</v>
      </c>
      <c r="X4" s="53" t="s">
        <v>10</v>
      </c>
      <c r="Y4" s="37"/>
      <c r="Z4" s="57" t="s">
        <v>2</v>
      </c>
      <c r="AA4" s="58" t="s">
        <v>3</v>
      </c>
      <c r="AB4" s="77" t="s">
        <v>4</v>
      </c>
      <c r="AC4" s="130"/>
      <c r="AD4" s="130"/>
    </row>
    <row r="5" spans="1:30" ht="13.5">
      <c r="A5" s="154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8"/>
      <c r="AD5" s="78"/>
    </row>
    <row r="6" spans="1:30" ht="14.25">
      <c r="A6" s="139">
        <v>1</v>
      </c>
      <c r="B6" s="12" t="s">
        <v>67</v>
      </c>
      <c r="C6" s="17" t="s">
        <v>68</v>
      </c>
      <c r="D6" s="28" t="s">
        <v>47</v>
      </c>
      <c r="E6" s="28" t="s">
        <v>45</v>
      </c>
      <c r="F6" s="28" t="s">
        <v>47</v>
      </c>
      <c r="G6" s="28" t="s">
        <v>46</v>
      </c>
      <c r="H6" s="28" t="s">
        <v>47</v>
      </c>
      <c r="I6" s="28" t="s">
        <v>47</v>
      </c>
      <c r="J6" s="28" t="s">
        <v>47</v>
      </c>
      <c r="K6" s="28" t="s">
        <v>45</v>
      </c>
      <c r="L6" s="28" t="s">
        <v>19</v>
      </c>
      <c r="M6" s="28" t="s">
        <v>18</v>
      </c>
      <c r="N6" s="28" t="s">
        <v>47</v>
      </c>
      <c r="O6" s="28" t="s">
        <v>45</v>
      </c>
      <c r="P6" s="28" t="s">
        <v>47</v>
      </c>
      <c r="Q6" s="64" t="s">
        <v>45</v>
      </c>
      <c r="R6" s="28" t="s">
        <v>47</v>
      </c>
      <c r="S6" s="65" t="s">
        <v>45</v>
      </c>
      <c r="T6" s="43">
        <v>26</v>
      </c>
      <c r="U6" s="44">
        <v>0</v>
      </c>
      <c r="V6" s="44">
        <v>16</v>
      </c>
      <c r="W6" s="44">
        <v>26</v>
      </c>
      <c r="X6" s="44">
        <v>31</v>
      </c>
      <c r="Y6" s="55">
        <v>31</v>
      </c>
      <c r="Z6" s="61">
        <f aca="true" t="shared" si="0" ref="Z6:AA9">SUM(D6+F6+H6+J6+L6+N6+P6+R6)</f>
        <v>47</v>
      </c>
      <c r="AA6" s="25">
        <f t="shared" si="0"/>
        <v>23</v>
      </c>
      <c r="AB6" s="56">
        <f>SUM(T6:Y6)</f>
        <v>130</v>
      </c>
      <c r="AC6" s="78"/>
      <c r="AD6" s="78"/>
    </row>
    <row r="7" spans="1:30" ht="13.5">
      <c r="A7" s="139">
        <v>2</v>
      </c>
      <c r="B7" s="12" t="s">
        <v>71</v>
      </c>
      <c r="C7" s="12" t="s">
        <v>62</v>
      </c>
      <c r="D7" s="28" t="s">
        <v>47</v>
      </c>
      <c r="E7" s="28" t="s">
        <v>45</v>
      </c>
      <c r="F7" s="28" t="s">
        <v>47</v>
      </c>
      <c r="G7" s="28" t="s">
        <v>46</v>
      </c>
      <c r="H7" s="28" t="s">
        <v>47</v>
      </c>
      <c r="I7" s="28" t="s">
        <v>47</v>
      </c>
      <c r="J7" s="28" t="s">
        <v>47</v>
      </c>
      <c r="K7" s="28" t="s">
        <v>45</v>
      </c>
      <c r="L7" s="28" t="s">
        <v>47</v>
      </c>
      <c r="M7" s="28" t="s">
        <v>19</v>
      </c>
      <c r="N7" s="28" t="s">
        <v>47</v>
      </c>
      <c r="O7" s="28" t="s">
        <v>45</v>
      </c>
      <c r="P7" s="24" t="s">
        <v>47</v>
      </c>
      <c r="Q7" s="66" t="s">
        <v>11</v>
      </c>
      <c r="R7" s="24" t="s">
        <v>46</v>
      </c>
      <c r="S7" s="46" t="s">
        <v>11</v>
      </c>
      <c r="T7" s="40">
        <v>24</v>
      </c>
      <c r="U7" s="25">
        <v>0</v>
      </c>
      <c r="V7" s="25">
        <v>18</v>
      </c>
      <c r="W7" s="25">
        <v>28</v>
      </c>
      <c r="X7" s="25">
        <v>37</v>
      </c>
      <c r="Y7" s="56">
        <v>10</v>
      </c>
      <c r="Z7" s="39">
        <f t="shared" si="0"/>
        <v>45</v>
      </c>
      <c r="AA7" s="26">
        <f t="shared" si="0"/>
        <v>22</v>
      </c>
      <c r="AB7" s="56">
        <f>SUM(T7:Y7)</f>
        <v>117</v>
      </c>
      <c r="AC7" s="78"/>
      <c r="AD7" s="78"/>
    </row>
    <row r="8" spans="1:30" ht="13.5">
      <c r="A8" s="139">
        <v>3</v>
      </c>
      <c r="B8" s="16" t="s">
        <v>61</v>
      </c>
      <c r="C8" s="16" t="s">
        <v>62</v>
      </c>
      <c r="D8" s="28" t="s">
        <v>47</v>
      </c>
      <c r="E8" s="28" t="s">
        <v>45</v>
      </c>
      <c r="F8" s="28" t="s">
        <v>47</v>
      </c>
      <c r="G8" s="28" t="s">
        <v>46</v>
      </c>
      <c r="H8" s="28" t="s">
        <v>19</v>
      </c>
      <c r="I8" s="28" t="s">
        <v>19</v>
      </c>
      <c r="J8" s="28" t="s">
        <v>19</v>
      </c>
      <c r="K8" s="28" t="s">
        <v>45</v>
      </c>
      <c r="L8" s="28" t="s">
        <v>19</v>
      </c>
      <c r="M8" s="28" t="s">
        <v>18</v>
      </c>
      <c r="N8" s="28" t="s">
        <v>47</v>
      </c>
      <c r="O8" s="28" t="s">
        <v>45</v>
      </c>
      <c r="P8" s="24" t="s">
        <v>47</v>
      </c>
      <c r="Q8" s="66" t="s">
        <v>11</v>
      </c>
      <c r="R8" s="24" t="s">
        <v>47</v>
      </c>
      <c r="S8" s="46" t="s">
        <v>45</v>
      </c>
      <c r="T8" s="40">
        <v>28</v>
      </c>
      <c r="U8" s="25">
        <v>0</v>
      </c>
      <c r="V8" s="25">
        <v>13</v>
      </c>
      <c r="W8" s="25">
        <v>22</v>
      </c>
      <c r="X8" s="25">
        <v>24</v>
      </c>
      <c r="Y8" s="56">
        <v>22</v>
      </c>
      <c r="Z8" s="40">
        <f t="shared" si="0"/>
        <v>45</v>
      </c>
      <c r="AA8" s="25">
        <f t="shared" si="0"/>
        <v>21</v>
      </c>
      <c r="AB8" s="56">
        <f>SUM(T8:Y8)</f>
        <v>109</v>
      </c>
      <c r="AC8" s="78"/>
      <c r="AD8" s="78"/>
    </row>
    <row r="9" spans="1:30" ht="13.5">
      <c r="A9" s="143">
        <v>4</v>
      </c>
      <c r="B9" s="88" t="s">
        <v>37</v>
      </c>
      <c r="C9" s="88" t="s">
        <v>17</v>
      </c>
      <c r="D9" s="89" t="s">
        <v>47</v>
      </c>
      <c r="E9" s="89" t="s">
        <v>45</v>
      </c>
      <c r="F9" s="89" t="s">
        <v>47</v>
      </c>
      <c r="G9" s="89" t="s">
        <v>46</v>
      </c>
      <c r="H9" s="89" t="s">
        <v>19</v>
      </c>
      <c r="I9" s="89" t="s">
        <v>19</v>
      </c>
      <c r="J9" s="89" t="s">
        <v>18</v>
      </c>
      <c r="K9" s="89" t="s">
        <v>45</v>
      </c>
      <c r="L9" s="89" t="s">
        <v>47</v>
      </c>
      <c r="M9" s="89" t="s">
        <v>19</v>
      </c>
      <c r="N9" s="89" t="s">
        <v>19</v>
      </c>
      <c r="O9" s="89" t="s">
        <v>45</v>
      </c>
      <c r="P9" s="111" t="s">
        <v>47</v>
      </c>
      <c r="Q9" s="112" t="s">
        <v>11</v>
      </c>
      <c r="R9" s="111" t="s">
        <v>47</v>
      </c>
      <c r="S9" s="113" t="s">
        <v>45</v>
      </c>
      <c r="T9" s="93">
        <v>23</v>
      </c>
      <c r="U9" s="94">
        <v>0</v>
      </c>
      <c r="V9" s="94">
        <v>24</v>
      </c>
      <c r="W9" s="94">
        <v>15</v>
      </c>
      <c r="X9" s="94">
        <v>36</v>
      </c>
      <c r="Y9" s="95">
        <v>32</v>
      </c>
      <c r="Z9" s="129">
        <f t="shared" si="0"/>
        <v>44</v>
      </c>
      <c r="AA9" s="94">
        <f t="shared" si="0"/>
        <v>22</v>
      </c>
      <c r="AB9" s="95">
        <f>SUM(T9:Y9)</f>
        <v>130</v>
      </c>
      <c r="AC9" s="78"/>
      <c r="AD9" s="78"/>
    </row>
    <row r="10" spans="1:30" ht="13.5">
      <c r="A10" s="118"/>
      <c r="B10" s="97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119"/>
      <c r="Q10" s="120"/>
      <c r="R10" s="119"/>
      <c r="S10" s="119"/>
      <c r="T10" s="101"/>
      <c r="U10" s="101"/>
      <c r="V10" s="101"/>
      <c r="W10" s="101"/>
      <c r="X10" s="101"/>
      <c r="Y10" s="101"/>
      <c r="Z10" s="103"/>
      <c r="AA10" s="104"/>
      <c r="AB10" s="101"/>
      <c r="AC10" s="78"/>
      <c r="AD10" s="78"/>
    </row>
    <row r="11" spans="1:30" ht="14.25">
      <c r="A11" s="118"/>
      <c r="B11" s="105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19"/>
      <c r="Q11" s="120"/>
      <c r="R11" s="119"/>
      <c r="S11" s="119"/>
      <c r="T11" s="101"/>
      <c r="U11" s="101"/>
      <c r="V11" s="101"/>
      <c r="W11" s="101"/>
      <c r="X11" s="101"/>
      <c r="Y11" s="101"/>
      <c r="Z11" s="101"/>
      <c r="AA11" s="101"/>
      <c r="AB11" s="101"/>
      <c r="AC11" s="78"/>
      <c r="AD11" s="78"/>
    </row>
    <row r="12" spans="1:30" ht="13.5">
      <c r="A12" s="118"/>
      <c r="B12" s="97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19"/>
      <c r="Q12" s="120"/>
      <c r="R12" s="119"/>
      <c r="S12" s="119"/>
      <c r="T12" s="101"/>
      <c r="U12" s="101"/>
      <c r="V12" s="101"/>
      <c r="W12" s="101"/>
      <c r="X12" s="101"/>
      <c r="Y12" s="101"/>
      <c r="Z12" s="101"/>
      <c r="AA12" s="101"/>
      <c r="AB12" s="101"/>
      <c r="AC12" s="78"/>
      <c r="AD12" s="78"/>
    </row>
    <row r="13" spans="1:30" ht="13.5">
      <c r="A13" s="118"/>
      <c r="B13" s="97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19"/>
      <c r="Q13" s="120"/>
      <c r="R13" s="119"/>
      <c r="S13" s="119"/>
      <c r="T13" s="101"/>
      <c r="U13" s="101"/>
      <c r="V13" s="101"/>
      <c r="W13" s="101"/>
      <c r="X13" s="101"/>
      <c r="Y13" s="101"/>
      <c r="Z13" s="102"/>
      <c r="AA13" s="101"/>
      <c r="AB13" s="101"/>
      <c r="AC13" s="78"/>
      <c r="AD13" s="78"/>
    </row>
    <row r="14" spans="1:30" ht="13.5">
      <c r="A14" s="118"/>
      <c r="B14" s="97"/>
      <c r="C14" s="97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119"/>
      <c r="Q14" s="120"/>
      <c r="R14" s="119"/>
      <c r="S14" s="119"/>
      <c r="T14" s="101"/>
      <c r="U14" s="101"/>
      <c r="V14" s="101"/>
      <c r="W14" s="101"/>
      <c r="X14" s="101"/>
      <c r="Y14" s="101"/>
      <c r="Z14" s="103"/>
      <c r="AA14" s="104"/>
      <c r="AB14" s="101"/>
      <c r="AC14" s="78"/>
      <c r="AD14" s="78"/>
    </row>
    <row r="15" spans="29:30" s="20" customFormat="1" ht="13.5">
      <c r="AC15" s="78"/>
      <c r="AD15" s="78"/>
    </row>
    <row r="16" spans="1:30" s="20" customFormat="1" ht="13.5">
      <c r="A16" s="118"/>
      <c r="B16" s="97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119"/>
      <c r="Q16" s="120"/>
      <c r="R16" s="119"/>
      <c r="S16" s="119"/>
      <c r="T16" s="101"/>
      <c r="U16" s="101"/>
      <c r="V16" s="101"/>
      <c r="W16" s="101"/>
      <c r="X16" s="101"/>
      <c r="Y16" s="101"/>
      <c r="Z16" s="101"/>
      <c r="AA16" s="101"/>
      <c r="AB16" s="101"/>
      <c r="AC16" s="78"/>
      <c r="AD16" s="78"/>
    </row>
    <row r="17" spans="1:30" s="20" customFormat="1" ht="13.5">
      <c r="A17" s="118"/>
      <c r="B17" s="97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119"/>
      <c r="Q17" s="120"/>
      <c r="R17" s="119"/>
      <c r="S17" s="119"/>
      <c r="T17" s="101"/>
      <c r="U17" s="101"/>
      <c r="V17" s="101"/>
      <c r="W17" s="101"/>
      <c r="X17" s="101"/>
      <c r="Y17" s="101"/>
      <c r="Z17" s="102"/>
      <c r="AA17" s="101"/>
      <c r="AB17" s="101"/>
      <c r="AC17" s="78"/>
      <c r="AD17" s="78"/>
    </row>
    <row r="18" spans="1:30" s="20" customFormat="1" ht="13.5">
      <c r="A18" s="118"/>
      <c r="B18" s="97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119"/>
      <c r="Q18" s="120"/>
      <c r="R18" s="119"/>
      <c r="S18" s="119"/>
      <c r="T18" s="101"/>
      <c r="U18" s="101"/>
      <c r="V18" s="101"/>
      <c r="W18" s="101"/>
      <c r="X18" s="101"/>
      <c r="Y18" s="101"/>
      <c r="Z18" s="103"/>
      <c r="AA18" s="104"/>
      <c r="AB18" s="101"/>
      <c r="AC18" s="78"/>
      <c r="AD18" s="78"/>
    </row>
    <row r="19" spans="1:30" s="20" customFormat="1" ht="14.25">
      <c r="A19" s="118"/>
      <c r="B19" s="105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119"/>
      <c r="Q19" s="120"/>
      <c r="R19" s="119"/>
      <c r="S19" s="119"/>
      <c r="T19" s="101"/>
      <c r="U19" s="101"/>
      <c r="V19" s="101"/>
      <c r="W19" s="101"/>
      <c r="X19" s="101"/>
      <c r="Y19" s="101"/>
      <c r="Z19" s="101"/>
      <c r="AA19" s="101"/>
      <c r="AB19" s="101"/>
      <c r="AC19" s="78"/>
      <c r="AD19" s="78"/>
    </row>
    <row r="20" spans="1:30" s="20" customFormat="1" ht="13.5">
      <c r="A20" s="118"/>
      <c r="B20" s="97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119"/>
      <c r="Q20" s="120"/>
      <c r="R20" s="119"/>
      <c r="S20" s="119"/>
      <c r="T20" s="101"/>
      <c r="U20" s="101"/>
      <c r="V20" s="101"/>
      <c r="W20" s="101"/>
      <c r="X20" s="101"/>
      <c r="Y20" s="101"/>
      <c r="Z20" s="101"/>
      <c r="AA20" s="101"/>
      <c r="AB20" s="101"/>
      <c r="AC20" s="78"/>
      <c r="AD20" s="78"/>
    </row>
    <row r="21" spans="1:30" s="20" customFormat="1" ht="13.5">
      <c r="A21" s="118"/>
      <c r="B21" s="97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119"/>
      <c r="Q21" s="120"/>
      <c r="R21" s="119"/>
      <c r="S21" s="119"/>
      <c r="T21" s="101"/>
      <c r="U21" s="101"/>
      <c r="V21" s="101"/>
      <c r="W21" s="101"/>
      <c r="X21" s="101"/>
      <c r="Y21" s="101"/>
      <c r="Z21" s="101"/>
      <c r="AA21" s="101"/>
      <c r="AB21" s="101"/>
      <c r="AC21" s="78"/>
      <c r="AD21" s="78"/>
    </row>
    <row r="22" spans="1:30" s="20" customFormat="1" ht="13.5">
      <c r="A22" s="118"/>
      <c r="B22" s="97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119"/>
      <c r="Q22" s="120"/>
      <c r="R22" s="119"/>
      <c r="S22" s="119"/>
      <c r="T22" s="101"/>
      <c r="U22" s="101"/>
      <c r="V22" s="101"/>
      <c r="W22" s="101"/>
      <c r="X22" s="101"/>
      <c r="Y22" s="101"/>
      <c r="Z22" s="102"/>
      <c r="AA22" s="101"/>
      <c r="AB22" s="101"/>
      <c r="AC22" s="78"/>
      <c r="AD22" s="78"/>
    </row>
    <row r="23" spans="1:30" s="20" customFormat="1" ht="14.25">
      <c r="A23" s="118"/>
      <c r="B23" s="105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19"/>
      <c r="Q23" s="120"/>
      <c r="R23" s="119"/>
      <c r="S23" s="119"/>
      <c r="T23" s="101"/>
      <c r="U23" s="101"/>
      <c r="V23" s="101"/>
      <c r="W23" s="101"/>
      <c r="X23" s="101"/>
      <c r="Y23" s="101"/>
      <c r="Z23" s="103"/>
      <c r="AA23" s="104"/>
      <c r="AB23" s="101"/>
      <c r="AC23" s="78"/>
      <c r="AD23" s="78"/>
    </row>
    <row r="24" spans="1:30" s="20" customFormat="1" ht="13.5">
      <c r="A24" s="118"/>
      <c r="B24" s="97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119"/>
      <c r="Q24" s="120"/>
      <c r="R24" s="119"/>
      <c r="S24" s="119"/>
      <c r="T24" s="101"/>
      <c r="U24" s="101"/>
      <c r="V24" s="101"/>
      <c r="W24" s="101"/>
      <c r="X24" s="101"/>
      <c r="Y24" s="101"/>
      <c r="Z24" s="101"/>
      <c r="AA24" s="101"/>
      <c r="AB24" s="101"/>
      <c r="AC24" s="78"/>
      <c r="AD24" s="78"/>
    </row>
    <row r="25" spans="1:30" s="20" customFormat="1" ht="13.5">
      <c r="A25" s="118"/>
      <c r="B25" s="97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119"/>
      <c r="Q25" s="120"/>
      <c r="R25" s="119"/>
      <c r="S25" s="119"/>
      <c r="T25" s="101"/>
      <c r="U25" s="101"/>
      <c r="V25" s="101"/>
      <c r="W25" s="101"/>
      <c r="X25" s="101"/>
      <c r="Y25" s="101"/>
      <c r="Z25" s="101"/>
      <c r="AA25" s="101"/>
      <c r="AB25" s="101"/>
      <c r="AC25" s="78"/>
      <c r="AD25" s="78"/>
    </row>
    <row r="26" spans="1:30" s="20" customFormat="1" ht="13.5">
      <c r="A26" s="118"/>
      <c r="B26" s="97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119"/>
      <c r="Q26" s="120"/>
      <c r="R26" s="119"/>
      <c r="S26" s="119"/>
      <c r="T26" s="101"/>
      <c r="U26" s="101"/>
      <c r="V26" s="101"/>
      <c r="W26" s="101"/>
      <c r="X26" s="101"/>
      <c r="Y26" s="101"/>
      <c r="Z26" s="102"/>
      <c r="AA26" s="101"/>
      <c r="AB26" s="101"/>
      <c r="AC26" s="78"/>
      <c r="AD26" s="78"/>
    </row>
    <row r="27" spans="1:30" s="20" customFormat="1" ht="14.25">
      <c r="A27" s="118"/>
      <c r="B27" s="105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19"/>
      <c r="Q27" s="120"/>
      <c r="R27" s="119"/>
      <c r="S27" s="119"/>
      <c r="T27" s="101"/>
      <c r="U27" s="101"/>
      <c r="V27" s="101"/>
      <c r="W27" s="101"/>
      <c r="X27" s="101"/>
      <c r="Y27" s="101"/>
      <c r="Z27" s="101"/>
      <c r="AA27" s="101"/>
      <c r="AB27" s="101"/>
      <c r="AC27" s="78"/>
      <c r="AD27" s="78"/>
    </row>
    <row r="28" spans="1:30" s="20" customFormat="1" ht="13.5">
      <c r="A28" s="118"/>
      <c r="B28" s="97"/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119"/>
      <c r="Q28" s="120"/>
      <c r="R28" s="119"/>
      <c r="S28" s="119"/>
      <c r="T28" s="101"/>
      <c r="U28" s="101"/>
      <c r="V28" s="101"/>
      <c r="W28" s="101"/>
      <c r="X28" s="101"/>
      <c r="Y28" s="101"/>
      <c r="Z28" s="102"/>
      <c r="AA28" s="101"/>
      <c r="AB28" s="101"/>
      <c r="AC28" s="78"/>
      <c r="AD28" s="78"/>
    </row>
    <row r="29" spans="1:30" s="20" customFormat="1" ht="13.5">
      <c r="A29" s="118"/>
      <c r="B29" s="97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19"/>
      <c r="Q29" s="120"/>
      <c r="R29" s="119"/>
      <c r="S29" s="119"/>
      <c r="T29" s="101"/>
      <c r="U29" s="101"/>
      <c r="V29" s="101"/>
      <c r="W29" s="101"/>
      <c r="X29" s="101"/>
      <c r="Y29" s="101"/>
      <c r="Z29" s="103"/>
      <c r="AA29" s="104"/>
      <c r="AB29" s="101"/>
      <c r="AC29" s="78"/>
      <c r="AD29" s="78"/>
    </row>
    <row r="30" spans="1:30" s="20" customFormat="1" ht="13.5">
      <c r="A30" s="118"/>
      <c r="B30" s="97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119"/>
      <c r="Q30" s="120"/>
      <c r="R30" s="119"/>
      <c r="S30" s="119"/>
      <c r="T30" s="101"/>
      <c r="U30" s="101"/>
      <c r="V30" s="101"/>
      <c r="W30" s="101"/>
      <c r="X30" s="101"/>
      <c r="Y30" s="101"/>
      <c r="Z30" s="101"/>
      <c r="AA30" s="101"/>
      <c r="AB30" s="101"/>
      <c r="AC30" s="78"/>
      <c r="AD30" s="78"/>
    </row>
    <row r="31" spans="1:30" s="20" customFormat="1" ht="14.25">
      <c r="A31" s="118"/>
      <c r="B31" s="105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119"/>
      <c r="Q31" s="120"/>
      <c r="R31" s="119"/>
      <c r="S31" s="119"/>
      <c r="T31" s="101"/>
      <c r="U31" s="101"/>
      <c r="V31" s="101"/>
      <c r="W31" s="101"/>
      <c r="X31" s="101"/>
      <c r="Y31" s="101"/>
      <c r="Z31" s="101"/>
      <c r="AA31" s="101"/>
      <c r="AB31" s="101"/>
      <c r="AC31" s="78"/>
      <c r="AD31" s="78"/>
    </row>
    <row r="32" spans="1:30" s="20" customFormat="1" ht="13.5">
      <c r="A32" s="106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19"/>
      <c r="Q32" s="128"/>
      <c r="R32" s="119"/>
      <c r="S32" s="119"/>
      <c r="T32" s="101"/>
      <c r="U32" s="101"/>
      <c r="V32" s="101"/>
      <c r="W32" s="101"/>
      <c r="X32" s="101"/>
      <c r="Y32" s="101"/>
      <c r="Z32" s="102"/>
      <c r="AA32" s="101"/>
      <c r="AB32" s="101"/>
      <c r="AC32" s="78"/>
      <c r="AD32" s="78"/>
    </row>
    <row r="33" spans="1:29" s="20" customFormat="1" ht="12.75">
      <c r="A33" s="106"/>
      <c r="D33" s="121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  <c r="U33" s="109"/>
      <c r="V33" s="109"/>
      <c r="W33" s="109"/>
      <c r="X33" s="109"/>
      <c r="Y33" s="109"/>
      <c r="Z33" s="122"/>
      <c r="AA33" s="109"/>
      <c r="AB33" s="109"/>
      <c r="AC33" s="87"/>
    </row>
    <row r="34" spans="1:29" s="20" customFormat="1" ht="12.75">
      <c r="A34" s="106"/>
      <c r="D34" s="121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9"/>
      <c r="U34" s="109"/>
      <c r="V34" s="109"/>
      <c r="W34" s="109"/>
      <c r="X34" s="109"/>
      <c r="Y34" s="109"/>
      <c r="Z34" s="122"/>
      <c r="AA34" s="109"/>
      <c r="AB34" s="109"/>
      <c r="AC34" s="87"/>
    </row>
    <row r="35" spans="1:29" s="20" customFormat="1" ht="12.75">
      <c r="A35" s="107"/>
      <c r="D35" s="1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  <c r="U35" s="109"/>
      <c r="V35" s="109"/>
      <c r="W35" s="109"/>
      <c r="X35" s="109"/>
      <c r="Y35" s="109"/>
      <c r="Z35" s="122"/>
      <c r="AA35" s="109"/>
      <c r="AB35" s="109"/>
      <c r="AC35" s="87"/>
    </row>
    <row r="36" spans="1:29" s="20" customFormat="1" ht="12.75">
      <c r="A36" s="107"/>
      <c r="D36" s="121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  <c r="U36" s="109"/>
      <c r="V36" s="109"/>
      <c r="W36" s="109"/>
      <c r="X36" s="109"/>
      <c r="Y36" s="109"/>
      <c r="Z36" s="122"/>
      <c r="AA36" s="109"/>
      <c r="AB36" s="109"/>
      <c r="AC36" s="87"/>
    </row>
    <row r="37" spans="1:29" s="20" customFormat="1" ht="12.75">
      <c r="A37" s="10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/>
      <c r="U37" s="109"/>
      <c r="V37" s="109"/>
      <c r="W37" s="109"/>
      <c r="X37" s="109"/>
      <c r="Y37" s="109"/>
      <c r="Z37" s="109"/>
      <c r="AA37" s="109"/>
      <c r="AB37" s="109"/>
      <c r="AC37" s="8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A2" sqref="A2:AB9"/>
    </sheetView>
  </sheetViews>
  <sheetFormatPr defaultColWidth="9.140625" defaultRowHeight="12.75"/>
  <cols>
    <col min="1" max="1" width="2.57421875" style="4" customWidth="1"/>
    <col min="2" max="2" width="19.00390625" style="0" customWidth="1"/>
    <col min="3" max="3" width="14.71093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57421875" style="0" customWidth="1"/>
    <col min="16" max="16" width="3.00390625" style="0" customWidth="1"/>
    <col min="17" max="17" width="3.140625" style="0" customWidth="1"/>
    <col min="18" max="18" width="2.8515625" style="0" customWidth="1"/>
    <col min="19" max="19" width="3.421875" style="0" customWidth="1"/>
    <col min="20" max="26" width="4.8515625" style="0" customWidth="1"/>
    <col min="27" max="27" width="3.140625" style="0" customWidth="1"/>
    <col min="28" max="28" width="6.421875" style="0" customWidth="1"/>
    <col min="29" max="29" width="4.7109375" style="7" customWidth="1"/>
  </cols>
  <sheetData>
    <row r="1" spans="1:30" ht="45">
      <c r="A1"/>
      <c r="M1" s="159" t="s">
        <v>57</v>
      </c>
      <c r="AC1" s="131"/>
      <c r="AD1" s="80"/>
    </row>
    <row r="2" spans="1:30" ht="20.25">
      <c r="A2"/>
      <c r="I2" s="5" t="s">
        <v>56</v>
      </c>
      <c r="O2" s="3"/>
      <c r="AC2" s="131"/>
      <c r="AD2" s="80"/>
    </row>
    <row r="3" spans="1:30" ht="12.75">
      <c r="A3" s="22"/>
      <c r="B3" s="15"/>
      <c r="C3" s="15"/>
      <c r="D3" s="14" t="s">
        <v>33</v>
      </c>
      <c r="E3" s="14"/>
      <c r="F3" s="14" t="s">
        <v>32</v>
      </c>
      <c r="G3" s="14"/>
      <c r="H3" s="14" t="s">
        <v>31</v>
      </c>
      <c r="I3" s="14"/>
      <c r="J3" s="14" t="s">
        <v>30</v>
      </c>
      <c r="K3" s="14"/>
      <c r="L3" s="14" t="s">
        <v>29</v>
      </c>
      <c r="M3" s="14"/>
      <c r="N3" s="14" t="s">
        <v>28</v>
      </c>
      <c r="O3" s="14"/>
      <c r="P3" s="14" t="s">
        <v>43</v>
      </c>
      <c r="Q3" s="14"/>
      <c r="R3" s="14" t="s">
        <v>44</v>
      </c>
      <c r="S3" s="14"/>
      <c r="T3" s="47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54" t="s">
        <v>27</v>
      </c>
      <c r="Z3" s="49"/>
      <c r="AA3" s="31"/>
      <c r="AB3" s="76"/>
      <c r="AC3" s="82"/>
      <c r="AD3" s="82"/>
    </row>
    <row r="4" spans="1:30" ht="12.75">
      <c r="A4" s="9" t="s">
        <v>21</v>
      </c>
      <c r="B4" s="10" t="s">
        <v>0</v>
      </c>
      <c r="C4" s="10" t="s">
        <v>1</v>
      </c>
      <c r="D4" s="14" t="s">
        <v>5</v>
      </c>
      <c r="E4" s="14" t="s">
        <v>3</v>
      </c>
      <c r="F4" s="14" t="s">
        <v>5</v>
      </c>
      <c r="G4" s="14" t="s">
        <v>3</v>
      </c>
      <c r="H4" s="14" t="s">
        <v>5</v>
      </c>
      <c r="I4" s="14" t="s">
        <v>3</v>
      </c>
      <c r="J4" s="14" t="s">
        <v>5</v>
      </c>
      <c r="K4" s="14" t="s">
        <v>3</v>
      </c>
      <c r="L4" s="14" t="s">
        <v>5</v>
      </c>
      <c r="M4" s="14" t="s">
        <v>3</v>
      </c>
      <c r="N4" s="14" t="s">
        <v>5</v>
      </c>
      <c r="O4" s="14" t="s">
        <v>3</v>
      </c>
      <c r="P4" s="14" t="s">
        <v>5</v>
      </c>
      <c r="Q4" s="14" t="s">
        <v>3</v>
      </c>
      <c r="R4" s="14" t="s">
        <v>5</v>
      </c>
      <c r="S4" s="14" t="s">
        <v>3</v>
      </c>
      <c r="T4" s="52" t="s">
        <v>6</v>
      </c>
      <c r="U4" s="53" t="s">
        <v>7</v>
      </c>
      <c r="V4" s="53" t="s">
        <v>8</v>
      </c>
      <c r="W4" s="53" t="s">
        <v>9</v>
      </c>
      <c r="X4" s="53" t="s">
        <v>10</v>
      </c>
      <c r="Y4" s="37"/>
      <c r="Z4" s="57" t="s">
        <v>2</v>
      </c>
      <c r="AA4" s="58" t="s">
        <v>3</v>
      </c>
      <c r="AB4" s="77" t="s">
        <v>4</v>
      </c>
      <c r="AC4" s="82"/>
      <c r="AD4" s="82"/>
    </row>
    <row r="5" spans="1:30" ht="13.5">
      <c r="A5" s="154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85"/>
      <c r="AD5" s="85"/>
    </row>
    <row r="6" spans="1:30" ht="13.5">
      <c r="A6" s="139">
        <v>1</v>
      </c>
      <c r="B6" s="12" t="s">
        <v>77</v>
      </c>
      <c r="C6" s="12" t="s">
        <v>78</v>
      </c>
      <c r="D6" s="28" t="s">
        <v>47</v>
      </c>
      <c r="E6" s="28" t="s">
        <v>45</v>
      </c>
      <c r="F6" s="28" t="s">
        <v>47</v>
      </c>
      <c r="G6" s="28" t="s">
        <v>46</v>
      </c>
      <c r="H6" s="28" t="s">
        <v>47</v>
      </c>
      <c r="I6" s="28" t="s">
        <v>47</v>
      </c>
      <c r="J6" s="28" t="s">
        <v>47</v>
      </c>
      <c r="K6" s="28" t="s">
        <v>45</v>
      </c>
      <c r="L6" s="28" t="s">
        <v>47</v>
      </c>
      <c r="M6" s="28" t="s">
        <v>19</v>
      </c>
      <c r="N6" s="28" t="s">
        <v>47</v>
      </c>
      <c r="O6" s="28" t="s">
        <v>45</v>
      </c>
      <c r="P6" s="24" t="s">
        <v>47</v>
      </c>
      <c r="Q6" s="66" t="s">
        <v>11</v>
      </c>
      <c r="R6" s="24" t="s">
        <v>19</v>
      </c>
      <c r="S6" s="46" t="s">
        <v>45</v>
      </c>
      <c r="T6" s="43">
        <v>26</v>
      </c>
      <c r="U6" s="44">
        <v>0</v>
      </c>
      <c r="V6" s="44">
        <v>18</v>
      </c>
      <c r="W6" s="44">
        <v>21</v>
      </c>
      <c r="X6" s="44">
        <v>41</v>
      </c>
      <c r="Y6" s="55">
        <v>28</v>
      </c>
      <c r="Z6" s="39">
        <f>SUM(D6+F6+H6+J6+L6+N6+P6+R6)</f>
        <v>47</v>
      </c>
      <c r="AA6" s="25">
        <f>SUM(E6+G6+I6+K6+M6+O6+Q6+S6)</f>
        <v>23</v>
      </c>
      <c r="AB6" s="56">
        <f>SUM(T6:Y6)</f>
        <v>134</v>
      </c>
      <c r="AC6" s="85"/>
      <c r="AD6" s="85"/>
    </row>
    <row r="7" spans="1:30" ht="13.5">
      <c r="A7" s="139">
        <v>3</v>
      </c>
      <c r="B7" s="12" t="s">
        <v>20</v>
      </c>
      <c r="C7" s="12" t="s">
        <v>17</v>
      </c>
      <c r="D7" s="28" t="s">
        <v>47</v>
      </c>
      <c r="E7" s="28" t="s">
        <v>45</v>
      </c>
      <c r="F7" s="28" t="s">
        <v>47</v>
      </c>
      <c r="G7" s="28" t="s">
        <v>46</v>
      </c>
      <c r="H7" s="28" t="s">
        <v>47</v>
      </c>
      <c r="I7" s="28" t="s">
        <v>47</v>
      </c>
      <c r="J7" s="28" t="s">
        <v>19</v>
      </c>
      <c r="K7" s="28" t="s">
        <v>45</v>
      </c>
      <c r="L7" s="28" t="s">
        <v>19</v>
      </c>
      <c r="M7" s="28" t="s">
        <v>19</v>
      </c>
      <c r="N7" s="28" t="s">
        <v>47</v>
      </c>
      <c r="O7" s="28" t="s">
        <v>45</v>
      </c>
      <c r="P7" s="28" t="s">
        <v>47</v>
      </c>
      <c r="Q7" s="64" t="s">
        <v>11</v>
      </c>
      <c r="R7" s="28" t="s">
        <v>47</v>
      </c>
      <c r="S7" s="65" t="s">
        <v>11</v>
      </c>
      <c r="T7" s="40">
        <v>23</v>
      </c>
      <c r="U7" s="25">
        <v>0</v>
      </c>
      <c r="V7" s="25">
        <v>21</v>
      </c>
      <c r="W7" s="25">
        <v>19</v>
      </c>
      <c r="X7" s="25">
        <v>21</v>
      </c>
      <c r="Y7" s="56">
        <v>24</v>
      </c>
      <c r="Z7" s="61">
        <f>SUM(D7+F7+H7+J7+L7+N7+P7+R7)</f>
        <v>46</v>
      </c>
      <c r="AA7" s="26">
        <f>SUM(E7+G7+I7+K7+M7+O7+Q7+S7)</f>
        <v>22</v>
      </c>
      <c r="AB7" s="56">
        <f>SUM(T7:Y7)</f>
        <v>108</v>
      </c>
      <c r="AC7" s="85"/>
      <c r="AD7" s="85"/>
    </row>
    <row r="8" spans="1:30" ht="13.5">
      <c r="A8" s="139">
        <v>2</v>
      </c>
      <c r="B8" s="12" t="s">
        <v>85</v>
      </c>
      <c r="C8" s="12" t="s">
        <v>12</v>
      </c>
      <c r="D8" s="28" t="s">
        <v>47</v>
      </c>
      <c r="E8" s="28" t="s">
        <v>45</v>
      </c>
      <c r="F8" s="28" t="s">
        <v>47</v>
      </c>
      <c r="G8" s="28" t="s">
        <v>46</v>
      </c>
      <c r="H8" s="28" t="s">
        <v>18</v>
      </c>
      <c r="I8" s="28" t="s">
        <v>18</v>
      </c>
      <c r="J8" s="28" t="s">
        <v>19</v>
      </c>
      <c r="K8" s="28" t="s">
        <v>45</v>
      </c>
      <c r="L8" s="28" t="s">
        <v>46</v>
      </c>
      <c r="M8" s="28" t="s">
        <v>45</v>
      </c>
      <c r="N8" s="28" t="s">
        <v>47</v>
      </c>
      <c r="O8" s="28" t="s">
        <v>45</v>
      </c>
      <c r="P8" s="24" t="s">
        <v>47</v>
      </c>
      <c r="Q8" s="66" t="s">
        <v>11</v>
      </c>
      <c r="R8" s="24" t="s">
        <v>46</v>
      </c>
      <c r="S8" s="46" t="s">
        <v>45</v>
      </c>
      <c r="T8" s="40">
        <v>22</v>
      </c>
      <c r="U8" s="25">
        <v>0</v>
      </c>
      <c r="V8" s="25">
        <v>7</v>
      </c>
      <c r="W8" s="25">
        <v>25</v>
      </c>
      <c r="X8" s="25">
        <v>20</v>
      </c>
      <c r="Y8" s="56">
        <v>17</v>
      </c>
      <c r="Z8" s="40">
        <f>SUM(D8+F8+H8+J8+L8+N8+P8+R8)</f>
        <v>39</v>
      </c>
      <c r="AA8" s="25">
        <v>18</v>
      </c>
      <c r="AB8" s="56">
        <v>91</v>
      </c>
      <c r="AC8" s="85"/>
      <c r="AD8" s="85"/>
    </row>
    <row r="9" spans="1:30" ht="13.5">
      <c r="A9" s="123"/>
      <c r="B9" s="88"/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111"/>
      <c r="Q9" s="112"/>
      <c r="R9" s="111"/>
      <c r="S9" s="113"/>
      <c r="T9" s="93"/>
      <c r="U9" s="94"/>
      <c r="V9" s="94"/>
      <c r="W9" s="94"/>
      <c r="X9" s="94"/>
      <c r="Y9" s="95"/>
      <c r="Z9" s="129"/>
      <c r="AA9" s="94"/>
      <c r="AB9" s="95"/>
      <c r="AC9" s="85"/>
      <c r="AD9" s="85"/>
    </row>
    <row r="10" spans="1:30" s="20" customFormat="1" ht="13.5">
      <c r="A10" s="118"/>
      <c r="B10" s="97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119"/>
      <c r="Q10" s="120"/>
      <c r="R10" s="119"/>
      <c r="S10" s="119"/>
      <c r="T10" s="101"/>
      <c r="U10" s="101"/>
      <c r="V10" s="101"/>
      <c r="W10" s="101"/>
      <c r="X10" s="101"/>
      <c r="Y10" s="101"/>
      <c r="Z10" s="103"/>
      <c r="AA10" s="104"/>
      <c r="AB10" s="101"/>
      <c r="AC10" s="85"/>
      <c r="AD10" s="85"/>
    </row>
    <row r="11" spans="1:30" s="20" customFormat="1" ht="14.25">
      <c r="A11" s="118"/>
      <c r="B11" s="105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19"/>
      <c r="Q11" s="120"/>
      <c r="R11" s="119"/>
      <c r="S11" s="119"/>
      <c r="T11" s="101"/>
      <c r="U11" s="101"/>
      <c r="V11" s="101"/>
      <c r="W11" s="101"/>
      <c r="X11" s="101"/>
      <c r="Y11" s="101"/>
      <c r="Z11" s="101"/>
      <c r="AA11" s="101"/>
      <c r="AB11" s="101"/>
      <c r="AC11" s="85"/>
      <c r="AD11" s="85"/>
    </row>
    <row r="12" spans="1:30" s="20" customFormat="1" ht="13.5">
      <c r="A12" s="118"/>
      <c r="B12" s="97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19"/>
      <c r="Q12" s="120"/>
      <c r="R12" s="119"/>
      <c r="S12" s="119"/>
      <c r="T12" s="101"/>
      <c r="U12" s="101"/>
      <c r="V12" s="101"/>
      <c r="W12" s="101"/>
      <c r="X12" s="101"/>
      <c r="Y12" s="101"/>
      <c r="Z12" s="101"/>
      <c r="AA12" s="101"/>
      <c r="AB12" s="101"/>
      <c r="AC12" s="85"/>
      <c r="AD12" s="85"/>
    </row>
    <row r="13" spans="1:30" s="20" customFormat="1" ht="13.5">
      <c r="A13" s="118"/>
      <c r="B13" s="97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19"/>
      <c r="Q13" s="120"/>
      <c r="R13" s="119"/>
      <c r="S13" s="119"/>
      <c r="T13" s="101"/>
      <c r="U13" s="101"/>
      <c r="V13" s="101"/>
      <c r="W13" s="101"/>
      <c r="X13" s="101"/>
      <c r="Y13" s="101"/>
      <c r="Z13" s="102"/>
      <c r="AA13" s="101"/>
      <c r="AB13" s="101"/>
      <c r="AC13" s="85"/>
      <c r="AD13" s="85"/>
    </row>
    <row r="14" spans="1:30" s="20" customFormat="1" ht="13.5">
      <c r="A14" s="118"/>
      <c r="B14" s="97"/>
      <c r="C14" s="97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119"/>
      <c r="Q14" s="120"/>
      <c r="R14" s="119"/>
      <c r="S14" s="119"/>
      <c r="T14" s="101"/>
      <c r="U14" s="101"/>
      <c r="V14" s="101"/>
      <c r="W14" s="101"/>
      <c r="X14" s="101"/>
      <c r="Y14" s="101"/>
      <c r="Z14" s="103"/>
      <c r="AA14" s="104"/>
      <c r="AB14" s="101"/>
      <c r="AC14" s="85"/>
      <c r="AD14" s="85"/>
    </row>
    <row r="15" spans="1:30" s="20" customFormat="1" ht="14.25">
      <c r="A15" s="118"/>
      <c r="B15" s="105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119"/>
      <c r="Q15" s="120"/>
      <c r="R15" s="119"/>
      <c r="S15" s="119"/>
      <c r="T15" s="101"/>
      <c r="U15" s="101"/>
      <c r="V15" s="101"/>
      <c r="W15" s="101"/>
      <c r="X15" s="101"/>
      <c r="Y15" s="101"/>
      <c r="Z15" s="101"/>
      <c r="AA15" s="101"/>
      <c r="AB15" s="101"/>
      <c r="AC15" s="85"/>
      <c r="AD15" s="85"/>
    </row>
    <row r="16" spans="1:30" s="20" customFormat="1" ht="13.5">
      <c r="A16" s="118"/>
      <c r="B16" s="97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119"/>
      <c r="Q16" s="120"/>
      <c r="R16" s="119"/>
      <c r="S16" s="119"/>
      <c r="T16" s="101"/>
      <c r="U16" s="101"/>
      <c r="V16" s="101"/>
      <c r="W16" s="101"/>
      <c r="X16" s="101"/>
      <c r="Y16" s="101"/>
      <c r="Z16" s="101"/>
      <c r="AA16" s="101"/>
      <c r="AB16" s="101"/>
      <c r="AC16" s="78"/>
      <c r="AD16" s="78"/>
    </row>
    <row r="17" spans="1:30" s="20" customFormat="1" ht="13.5">
      <c r="A17" s="118"/>
      <c r="B17" s="97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119"/>
      <c r="Q17" s="120"/>
      <c r="R17" s="119"/>
      <c r="S17" s="119"/>
      <c r="T17" s="101"/>
      <c r="U17" s="101"/>
      <c r="V17" s="101"/>
      <c r="W17" s="101"/>
      <c r="X17" s="101"/>
      <c r="Y17" s="101"/>
      <c r="Z17" s="102"/>
      <c r="AA17" s="101"/>
      <c r="AB17" s="101"/>
      <c r="AC17" s="78"/>
      <c r="AD17" s="78"/>
    </row>
    <row r="18" spans="1:30" s="20" customFormat="1" ht="13.5">
      <c r="A18" s="118"/>
      <c r="B18" s="97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119"/>
      <c r="Q18" s="120"/>
      <c r="R18" s="119"/>
      <c r="S18" s="119"/>
      <c r="T18" s="101"/>
      <c r="U18" s="101"/>
      <c r="V18" s="101"/>
      <c r="W18" s="101"/>
      <c r="X18" s="101"/>
      <c r="Y18" s="101"/>
      <c r="Z18" s="103"/>
      <c r="AA18" s="104"/>
      <c r="AB18" s="101"/>
      <c r="AC18" s="78"/>
      <c r="AD18" s="78"/>
    </row>
    <row r="19" spans="1:30" s="20" customFormat="1" ht="14.25">
      <c r="A19" s="118"/>
      <c r="B19" s="105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119"/>
      <c r="Q19" s="120"/>
      <c r="R19" s="119"/>
      <c r="S19" s="119"/>
      <c r="T19" s="101"/>
      <c r="U19" s="101"/>
      <c r="V19" s="101"/>
      <c r="W19" s="101"/>
      <c r="X19" s="101"/>
      <c r="Y19" s="101"/>
      <c r="Z19" s="101"/>
      <c r="AA19" s="101"/>
      <c r="AB19" s="101"/>
      <c r="AC19" s="78"/>
      <c r="AD19" s="78"/>
    </row>
    <row r="20" spans="1:30" s="20" customFormat="1" ht="13.5">
      <c r="A20" s="118"/>
      <c r="B20" s="97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119"/>
      <c r="Q20" s="120"/>
      <c r="R20" s="119"/>
      <c r="S20" s="119"/>
      <c r="T20" s="101"/>
      <c r="U20" s="101"/>
      <c r="V20" s="101"/>
      <c r="W20" s="101"/>
      <c r="X20" s="101"/>
      <c r="Y20" s="101"/>
      <c r="Z20" s="101"/>
      <c r="AA20" s="101"/>
      <c r="AB20" s="101"/>
      <c r="AC20" s="78"/>
      <c r="AD20" s="78"/>
    </row>
    <row r="21" spans="1:30" s="20" customFormat="1" ht="13.5">
      <c r="A21" s="118"/>
      <c r="B21" s="97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119"/>
      <c r="Q21" s="120"/>
      <c r="R21" s="119"/>
      <c r="S21" s="119"/>
      <c r="T21" s="101"/>
      <c r="U21" s="101"/>
      <c r="V21" s="101"/>
      <c r="W21" s="101"/>
      <c r="X21" s="101"/>
      <c r="Y21" s="101"/>
      <c r="Z21" s="101"/>
      <c r="AA21" s="101"/>
      <c r="AB21" s="101"/>
      <c r="AC21" s="78"/>
      <c r="AD21" s="78"/>
    </row>
    <row r="22" spans="1:30" s="20" customFormat="1" ht="13.5">
      <c r="A22" s="118"/>
      <c r="B22" s="97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119"/>
      <c r="Q22" s="120"/>
      <c r="R22" s="119"/>
      <c r="S22" s="119"/>
      <c r="T22" s="101"/>
      <c r="U22" s="101"/>
      <c r="V22" s="101"/>
      <c r="W22" s="101"/>
      <c r="X22" s="101"/>
      <c r="Y22" s="101"/>
      <c r="Z22" s="102"/>
      <c r="AA22" s="101"/>
      <c r="AB22" s="101"/>
      <c r="AC22" s="78"/>
      <c r="AD22" s="78"/>
    </row>
    <row r="23" spans="1:30" s="20" customFormat="1" ht="14.25">
      <c r="A23" s="118"/>
      <c r="B23" s="105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19"/>
      <c r="Q23" s="120"/>
      <c r="R23" s="119"/>
      <c r="S23" s="119"/>
      <c r="T23" s="101"/>
      <c r="U23" s="101"/>
      <c r="V23" s="101"/>
      <c r="W23" s="101"/>
      <c r="X23" s="101"/>
      <c r="Y23" s="101"/>
      <c r="Z23" s="103"/>
      <c r="AA23" s="104"/>
      <c r="AB23" s="101"/>
      <c r="AC23" s="78"/>
      <c r="AD23" s="78"/>
    </row>
    <row r="24" spans="1:30" s="20" customFormat="1" ht="13.5">
      <c r="A24" s="118"/>
      <c r="B24" s="97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119"/>
      <c r="Q24" s="120"/>
      <c r="R24" s="119"/>
      <c r="S24" s="119"/>
      <c r="T24" s="101"/>
      <c r="U24" s="101"/>
      <c r="V24" s="101"/>
      <c r="W24" s="101"/>
      <c r="X24" s="101"/>
      <c r="Y24" s="101"/>
      <c r="Z24" s="101"/>
      <c r="AA24" s="101"/>
      <c r="AB24" s="101"/>
      <c r="AC24" s="78"/>
      <c r="AD24" s="78"/>
    </row>
    <row r="25" spans="1:30" s="20" customFormat="1" ht="13.5">
      <c r="A25" s="118"/>
      <c r="B25" s="97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119"/>
      <c r="Q25" s="120"/>
      <c r="R25" s="119"/>
      <c r="S25" s="119"/>
      <c r="T25" s="101"/>
      <c r="U25" s="101"/>
      <c r="V25" s="101"/>
      <c r="W25" s="101"/>
      <c r="X25" s="101"/>
      <c r="Y25" s="101"/>
      <c r="Z25" s="101"/>
      <c r="AA25" s="101"/>
      <c r="AB25" s="101"/>
      <c r="AC25" s="78"/>
      <c r="AD25" s="78"/>
    </row>
    <row r="26" spans="1:30" s="20" customFormat="1" ht="13.5">
      <c r="A26" s="118"/>
      <c r="B26" s="97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119"/>
      <c r="Q26" s="120"/>
      <c r="R26" s="119"/>
      <c r="S26" s="119"/>
      <c r="T26" s="101"/>
      <c r="U26" s="101"/>
      <c r="V26" s="101"/>
      <c r="W26" s="101"/>
      <c r="X26" s="101"/>
      <c r="Y26" s="101"/>
      <c r="Z26" s="102"/>
      <c r="AA26" s="101"/>
      <c r="AB26" s="101"/>
      <c r="AC26" s="78"/>
      <c r="AD26" s="78"/>
    </row>
    <row r="27" spans="1:30" s="20" customFormat="1" ht="14.25">
      <c r="A27" s="118"/>
      <c r="B27" s="105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19"/>
      <c r="Q27" s="120"/>
      <c r="R27" s="119"/>
      <c r="S27" s="119"/>
      <c r="T27" s="101"/>
      <c r="U27" s="101"/>
      <c r="V27" s="101"/>
      <c r="W27" s="101"/>
      <c r="X27" s="101"/>
      <c r="Y27" s="101"/>
      <c r="Z27" s="101"/>
      <c r="AA27" s="101"/>
      <c r="AB27" s="101"/>
      <c r="AC27" s="78"/>
      <c r="AD27" s="78"/>
    </row>
    <row r="28" spans="1:30" s="20" customFormat="1" ht="13.5">
      <c r="A28" s="118"/>
      <c r="B28" s="97"/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119"/>
      <c r="Q28" s="120"/>
      <c r="R28" s="119"/>
      <c r="S28" s="119"/>
      <c r="T28" s="101"/>
      <c r="U28" s="101"/>
      <c r="V28" s="101"/>
      <c r="W28" s="101"/>
      <c r="X28" s="101"/>
      <c r="Y28" s="101"/>
      <c r="Z28" s="102"/>
      <c r="AA28" s="101"/>
      <c r="AB28" s="101"/>
      <c r="AC28" s="78"/>
      <c r="AD28" s="78"/>
    </row>
    <row r="29" spans="1:30" s="20" customFormat="1" ht="13.5">
      <c r="A29" s="118"/>
      <c r="B29" s="97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19"/>
      <c r="Q29" s="120"/>
      <c r="R29" s="119"/>
      <c r="S29" s="119"/>
      <c r="T29" s="101"/>
      <c r="U29" s="101"/>
      <c r="V29" s="101"/>
      <c r="W29" s="101"/>
      <c r="X29" s="101"/>
      <c r="Y29" s="101"/>
      <c r="Z29" s="103"/>
      <c r="AA29" s="104"/>
      <c r="AB29" s="101"/>
      <c r="AC29" s="78"/>
      <c r="AD29" s="78"/>
    </row>
    <row r="30" spans="1:30" s="20" customFormat="1" ht="13.5">
      <c r="A30" s="118"/>
      <c r="B30" s="97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119"/>
      <c r="Q30" s="120"/>
      <c r="R30" s="119"/>
      <c r="S30" s="119"/>
      <c r="T30" s="101"/>
      <c r="U30" s="101"/>
      <c r="V30" s="101"/>
      <c r="W30" s="101"/>
      <c r="X30" s="101"/>
      <c r="Y30" s="101"/>
      <c r="Z30" s="101"/>
      <c r="AA30" s="101"/>
      <c r="AB30" s="101"/>
      <c r="AC30" s="78"/>
      <c r="AD30" s="78"/>
    </row>
    <row r="31" spans="1:30" s="20" customFormat="1" ht="14.25">
      <c r="A31" s="118"/>
      <c r="B31" s="105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119"/>
      <c r="Q31" s="120"/>
      <c r="R31" s="119"/>
      <c r="S31" s="119"/>
      <c r="T31" s="101"/>
      <c r="U31" s="101"/>
      <c r="V31" s="101"/>
      <c r="W31" s="101"/>
      <c r="X31" s="101"/>
      <c r="Y31" s="101"/>
      <c r="Z31" s="101"/>
      <c r="AA31" s="101"/>
      <c r="AB31" s="101"/>
      <c r="AC31" s="78"/>
      <c r="AD31" s="78"/>
    </row>
    <row r="32" spans="1:30" s="20" customFormat="1" ht="13.5">
      <c r="A32" s="106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19"/>
      <c r="Q32" s="120"/>
      <c r="R32" s="119"/>
      <c r="S32" s="119"/>
      <c r="T32" s="101"/>
      <c r="U32" s="101"/>
      <c r="V32" s="101"/>
      <c r="W32" s="101"/>
      <c r="X32" s="101"/>
      <c r="Y32" s="101"/>
      <c r="Z32" s="102"/>
      <c r="AA32" s="101"/>
      <c r="AB32" s="101"/>
      <c r="AC32" s="78"/>
      <c r="AD32" s="78"/>
    </row>
    <row r="33" spans="1:29" s="20" customFormat="1" ht="12.75">
      <c r="A33" s="106"/>
      <c r="D33" s="121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9"/>
      <c r="U33" s="109"/>
      <c r="V33" s="109"/>
      <c r="W33" s="109"/>
      <c r="X33" s="109"/>
      <c r="Y33" s="109"/>
      <c r="Z33" s="122"/>
      <c r="AA33" s="109"/>
      <c r="AB33" s="109"/>
      <c r="AC33" s="87"/>
    </row>
    <row r="34" spans="1:29" s="20" customFormat="1" ht="12.75">
      <c r="A34" s="106"/>
      <c r="D34" s="121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9"/>
      <c r="U34" s="109"/>
      <c r="V34" s="109"/>
      <c r="W34" s="109"/>
      <c r="X34" s="109"/>
      <c r="Y34" s="109"/>
      <c r="Z34" s="122"/>
      <c r="AA34" s="109"/>
      <c r="AB34" s="109"/>
      <c r="AC34" s="87"/>
    </row>
    <row r="35" spans="1:29" s="20" customFormat="1" ht="12.75">
      <c r="A35" s="107"/>
      <c r="D35" s="1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  <c r="U35" s="109"/>
      <c r="V35" s="109"/>
      <c r="W35" s="109"/>
      <c r="X35" s="109"/>
      <c r="Y35" s="109"/>
      <c r="Z35" s="122"/>
      <c r="AA35" s="109"/>
      <c r="AB35" s="109"/>
      <c r="AC35" s="87"/>
    </row>
    <row r="36" spans="1:29" s="20" customFormat="1" ht="12.75">
      <c r="A36" s="107"/>
      <c r="D36" s="121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  <c r="U36" s="109"/>
      <c r="V36" s="109"/>
      <c r="W36" s="109"/>
      <c r="X36" s="109"/>
      <c r="Y36" s="109"/>
      <c r="Z36" s="122"/>
      <c r="AA36" s="109"/>
      <c r="AB36" s="109"/>
      <c r="AC36" s="87"/>
    </row>
    <row r="37" spans="5:28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22"/>
  <sheetViews>
    <sheetView tabSelected="1" zoomScalePageLayoutView="0" workbookViewId="0" topLeftCell="A46">
      <selection activeCell="AC9" sqref="AC9"/>
    </sheetView>
  </sheetViews>
  <sheetFormatPr defaultColWidth="9.140625" defaultRowHeight="12.75"/>
  <cols>
    <col min="1" max="1" width="2.8515625" style="4" bestFit="1" customWidth="1"/>
    <col min="2" max="2" width="19.8515625" style="0" customWidth="1"/>
    <col min="3" max="3" width="14.71093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9" width="3.00390625" style="0" customWidth="1"/>
    <col min="20" max="20" width="4.7109375" style="0" customWidth="1"/>
    <col min="21" max="25" width="4.8515625" style="0" customWidth="1"/>
    <col min="26" max="26" width="4.7109375" style="0" customWidth="1"/>
    <col min="27" max="27" width="3.57421875" style="0" customWidth="1"/>
    <col min="28" max="28" width="6.421875" style="0" customWidth="1"/>
    <col min="29" max="29" width="6.421875" style="7" customWidth="1"/>
    <col min="30" max="30" width="5.140625" style="0" customWidth="1"/>
  </cols>
  <sheetData>
    <row r="1" spans="29:31" ht="5.25" customHeight="1">
      <c r="AC1" s="131"/>
      <c r="AD1" s="80"/>
      <c r="AE1" s="80"/>
    </row>
    <row r="2" spans="1:31" ht="45">
      <c r="A2"/>
      <c r="K2" s="159" t="s">
        <v>57</v>
      </c>
      <c r="AA2" s="235">
        <v>45</v>
      </c>
      <c r="AB2" s="236" t="s">
        <v>90</v>
      </c>
      <c r="AC2" s="131"/>
      <c r="AD2" s="80"/>
      <c r="AE2" s="80"/>
    </row>
    <row r="3" spans="29:31" ht="6" customHeight="1">
      <c r="AC3" s="131"/>
      <c r="AD3" s="80"/>
      <c r="AE3" s="80"/>
    </row>
    <row r="4" spans="1:31" ht="20.25">
      <c r="A4" s="196"/>
      <c r="B4" s="197"/>
      <c r="C4" s="197"/>
      <c r="D4" s="197"/>
      <c r="E4" s="197"/>
      <c r="F4" s="197"/>
      <c r="G4" s="197"/>
      <c r="H4" s="197"/>
      <c r="I4" s="198" t="s">
        <v>42</v>
      </c>
      <c r="J4" s="197"/>
      <c r="K4" s="197"/>
      <c r="L4" s="197"/>
      <c r="M4" s="197"/>
      <c r="N4" s="197"/>
      <c r="O4" s="199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200"/>
      <c r="AC4" s="80"/>
      <c r="AD4" s="80"/>
      <c r="AE4" s="80"/>
    </row>
    <row r="5" spans="1:31" ht="14.25">
      <c r="A5" s="201"/>
      <c r="B5" s="184"/>
      <c r="C5" s="184"/>
      <c r="D5" s="185" t="s">
        <v>48</v>
      </c>
      <c r="E5" s="185"/>
      <c r="F5" s="185" t="s">
        <v>49</v>
      </c>
      <c r="G5" s="185"/>
      <c r="H5" s="185" t="s">
        <v>50</v>
      </c>
      <c r="I5" s="185"/>
      <c r="J5" s="185" t="s">
        <v>51</v>
      </c>
      <c r="K5" s="185"/>
      <c r="L5" s="185" t="s">
        <v>52</v>
      </c>
      <c r="M5" s="185"/>
      <c r="N5" s="185" t="s">
        <v>53</v>
      </c>
      <c r="O5" s="185"/>
      <c r="P5" s="185" t="s">
        <v>54</v>
      </c>
      <c r="Q5" s="185"/>
      <c r="R5" s="185" t="s">
        <v>55</v>
      </c>
      <c r="S5" s="185"/>
      <c r="T5" s="186" t="s">
        <v>49</v>
      </c>
      <c r="U5" s="186" t="s">
        <v>51</v>
      </c>
      <c r="V5" s="186" t="s">
        <v>52</v>
      </c>
      <c r="W5" s="186" t="s">
        <v>53</v>
      </c>
      <c r="X5" s="186" t="s">
        <v>54</v>
      </c>
      <c r="Y5" s="186" t="s">
        <v>55</v>
      </c>
      <c r="Z5" s="187"/>
      <c r="AA5" s="188"/>
      <c r="AB5" s="202"/>
      <c r="AC5" s="168"/>
      <c r="AD5" s="168"/>
      <c r="AE5" s="80"/>
    </row>
    <row r="6" spans="1:31" ht="16.5">
      <c r="A6" s="190" t="s">
        <v>21</v>
      </c>
      <c r="B6" s="189" t="s">
        <v>0</v>
      </c>
      <c r="C6" s="189" t="s">
        <v>1</v>
      </c>
      <c r="D6" s="189" t="s">
        <v>5</v>
      </c>
      <c r="E6" s="189" t="s">
        <v>3</v>
      </c>
      <c r="F6" s="189" t="s">
        <v>5</v>
      </c>
      <c r="G6" s="189" t="s">
        <v>3</v>
      </c>
      <c r="H6" s="189" t="s">
        <v>5</v>
      </c>
      <c r="I6" s="189" t="s">
        <v>3</v>
      </c>
      <c r="J6" s="189" t="s">
        <v>5</v>
      </c>
      <c r="K6" s="189" t="s">
        <v>3</v>
      </c>
      <c r="L6" s="189" t="s">
        <v>5</v>
      </c>
      <c r="M6" s="189" t="s">
        <v>3</v>
      </c>
      <c r="N6" s="189" t="s">
        <v>5</v>
      </c>
      <c r="O6" s="189" t="s">
        <v>3</v>
      </c>
      <c r="P6" s="189" t="s">
        <v>5</v>
      </c>
      <c r="Q6" s="189" t="s">
        <v>3</v>
      </c>
      <c r="R6" s="189" t="s">
        <v>5</v>
      </c>
      <c r="S6" s="189" t="s">
        <v>3</v>
      </c>
      <c r="T6" s="232" t="s">
        <v>6</v>
      </c>
      <c r="U6" s="233" t="s">
        <v>7</v>
      </c>
      <c r="V6" s="233" t="s">
        <v>8</v>
      </c>
      <c r="W6" s="233" t="s">
        <v>9</v>
      </c>
      <c r="X6" s="233" t="s">
        <v>10</v>
      </c>
      <c r="Y6" s="234"/>
      <c r="Z6" s="190" t="s">
        <v>2</v>
      </c>
      <c r="AA6" s="189" t="s">
        <v>3</v>
      </c>
      <c r="AB6" s="203" t="s">
        <v>4</v>
      </c>
      <c r="AC6" s="168"/>
      <c r="AD6" s="168"/>
      <c r="AE6" s="80"/>
    </row>
    <row r="7" spans="1:31" ht="12.75">
      <c r="A7" s="239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5"/>
      <c r="AC7" s="169"/>
      <c r="AD7" s="169"/>
      <c r="AE7" s="80"/>
    </row>
    <row r="8" spans="1:31" ht="13.5">
      <c r="A8" s="206">
        <v>1</v>
      </c>
      <c r="B8" s="12" t="s">
        <v>71</v>
      </c>
      <c r="C8" s="191" t="s">
        <v>62</v>
      </c>
      <c r="D8" s="28" t="s">
        <v>47</v>
      </c>
      <c r="E8" s="28" t="s">
        <v>45</v>
      </c>
      <c r="F8" s="28" t="s">
        <v>47</v>
      </c>
      <c r="G8" s="28" t="s">
        <v>46</v>
      </c>
      <c r="H8" s="28" t="s">
        <v>47</v>
      </c>
      <c r="I8" s="28" t="s">
        <v>47</v>
      </c>
      <c r="J8" s="28" t="s">
        <v>18</v>
      </c>
      <c r="K8" s="28" t="s">
        <v>45</v>
      </c>
      <c r="L8" s="28" t="s">
        <v>47</v>
      </c>
      <c r="M8" s="28" t="s">
        <v>19</v>
      </c>
      <c r="N8" s="28" t="s">
        <v>47</v>
      </c>
      <c r="O8" s="28" t="s">
        <v>45</v>
      </c>
      <c r="P8" s="69" t="s">
        <v>47</v>
      </c>
      <c r="Q8" s="70" t="s">
        <v>11</v>
      </c>
      <c r="R8" s="69" t="s">
        <v>47</v>
      </c>
      <c r="S8" s="71" t="s">
        <v>45</v>
      </c>
      <c r="T8" s="40">
        <v>28</v>
      </c>
      <c r="U8" s="25">
        <v>0</v>
      </c>
      <c r="V8" s="25">
        <v>21</v>
      </c>
      <c r="W8" s="25">
        <v>27</v>
      </c>
      <c r="X8" s="25">
        <v>36</v>
      </c>
      <c r="Y8" s="45">
        <v>27</v>
      </c>
      <c r="Z8" s="40">
        <f aca="true" t="shared" si="0" ref="Z8:AA16">SUM(D8+F8+H8+J8+L8+N8+P8+R8)</f>
        <v>46</v>
      </c>
      <c r="AA8" s="25">
        <f t="shared" si="0"/>
        <v>23</v>
      </c>
      <c r="AB8" s="45">
        <f aca="true" t="shared" si="1" ref="AB8:AB16">SUM(T8:Y8)</f>
        <v>139</v>
      </c>
      <c r="AC8" s="170"/>
      <c r="AD8" s="170"/>
      <c r="AE8" s="80"/>
    </row>
    <row r="9" spans="1:31" ht="13.5">
      <c r="A9" s="206">
        <v>2</v>
      </c>
      <c r="B9" s="12" t="s">
        <v>66</v>
      </c>
      <c r="C9" s="191" t="s">
        <v>83</v>
      </c>
      <c r="D9" s="28" t="s">
        <v>47</v>
      </c>
      <c r="E9" s="28" t="s">
        <v>45</v>
      </c>
      <c r="F9" s="28" t="s">
        <v>47</v>
      </c>
      <c r="G9" s="28" t="s">
        <v>46</v>
      </c>
      <c r="H9" s="28" t="s">
        <v>47</v>
      </c>
      <c r="I9" s="28" t="s">
        <v>47</v>
      </c>
      <c r="J9" s="28" t="s">
        <v>19</v>
      </c>
      <c r="K9" s="28" t="s">
        <v>45</v>
      </c>
      <c r="L9" s="28" t="s">
        <v>47</v>
      </c>
      <c r="M9" s="28" t="s">
        <v>19</v>
      </c>
      <c r="N9" s="28" t="s">
        <v>19</v>
      </c>
      <c r="O9" s="28" t="s">
        <v>45</v>
      </c>
      <c r="P9" s="69" t="s">
        <v>47</v>
      </c>
      <c r="Q9" s="70" t="s">
        <v>11</v>
      </c>
      <c r="R9" s="69" t="s">
        <v>47</v>
      </c>
      <c r="S9" s="71" t="s">
        <v>45</v>
      </c>
      <c r="T9" s="40">
        <v>24</v>
      </c>
      <c r="U9" s="25">
        <v>0</v>
      </c>
      <c r="V9" s="25">
        <v>18</v>
      </c>
      <c r="W9" s="25">
        <v>14</v>
      </c>
      <c r="X9" s="25">
        <v>34</v>
      </c>
      <c r="Y9" s="45">
        <v>29</v>
      </c>
      <c r="Z9" s="61">
        <f t="shared" si="0"/>
        <v>46</v>
      </c>
      <c r="AA9" s="25">
        <f t="shared" si="0"/>
        <v>23</v>
      </c>
      <c r="AB9" s="45">
        <f t="shared" si="1"/>
        <v>119</v>
      </c>
      <c r="AC9" s="170"/>
      <c r="AD9" s="170"/>
      <c r="AE9" s="80"/>
    </row>
    <row r="10" spans="1:31" ht="13.5">
      <c r="A10" s="206">
        <v>3</v>
      </c>
      <c r="B10" s="12" t="s">
        <v>72</v>
      </c>
      <c r="C10" s="191" t="s">
        <v>14</v>
      </c>
      <c r="D10" s="28" t="s">
        <v>19</v>
      </c>
      <c r="E10" s="28" t="s">
        <v>45</v>
      </c>
      <c r="F10" s="28" t="s">
        <v>47</v>
      </c>
      <c r="G10" s="28" t="s">
        <v>46</v>
      </c>
      <c r="H10" s="28" t="s">
        <v>47</v>
      </c>
      <c r="I10" s="28" t="s">
        <v>47</v>
      </c>
      <c r="J10" s="28" t="s">
        <v>19</v>
      </c>
      <c r="K10" s="28" t="s">
        <v>45</v>
      </c>
      <c r="L10" s="28" t="s">
        <v>47</v>
      </c>
      <c r="M10" s="28" t="s">
        <v>19</v>
      </c>
      <c r="N10" s="28" t="s">
        <v>47</v>
      </c>
      <c r="O10" s="28" t="s">
        <v>45</v>
      </c>
      <c r="P10" s="69" t="s">
        <v>47</v>
      </c>
      <c r="Q10" s="70" t="s">
        <v>11</v>
      </c>
      <c r="R10" s="69" t="s">
        <v>47</v>
      </c>
      <c r="S10" s="71" t="s">
        <v>45</v>
      </c>
      <c r="T10" s="40">
        <v>23</v>
      </c>
      <c r="U10" s="25">
        <v>0</v>
      </c>
      <c r="V10" s="25">
        <v>17</v>
      </c>
      <c r="W10" s="25">
        <v>27</v>
      </c>
      <c r="X10" s="25">
        <v>19</v>
      </c>
      <c r="Y10" s="45">
        <v>25</v>
      </c>
      <c r="Z10" s="61">
        <f t="shared" si="0"/>
        <v>46</v>
      </c>
      <c r="AA10" s="25">
        <f t="shared" si="0"/>
        <v>23</v>
      </c>
      <c r="AB10" s="45">
        <f t="shared" si="1"/>
        <v>111</v>
      </c>
      <c r="AC10" s="131"/>
      <c r="AD10" s="80"/>
      <c r="AE10" s="80"/>
    </row>
    <row r="11" spans="1:31" s="7" customFormat="1" ht="13.5">
      <c r="A11" s="206">
        <v>4</v>
      </c>
      <c r="B11" s="12" t="s">
        <v>80</v>
      </c>
      <c r="C11" s="191" t="s">
        <v>78</v>
      </c>
      <c r="D11" s="28" t="s">
        <v>47</v>
      </c>
      <c r="E11" s="28" t="s">
        <v>45</v>
      </c>
      <c r="F11" s="28" t="s">
        <v>47</v>
      </c>
      <c r="G11" s="28" t="s">
        <v>46</v>
      </c>
      <c r="H11" s="28" t="s">
        <v>47</v>
      </c>
      <c r="I11" s="28" t="s">
        <v>47</v>
      </c>
      <c r="J11" s="28" t="s">
        <v>47</v>
      </c>
      <c r="K11" s="28" t="s">
        <v>45</v>
      </c>
      <c r="L11" s="28" t="s">
        <v>47</v>
      </c>
      <c r="M11" s="28" t="s">
        <v>19</v>
      </c>
      <c r="N11" s="28" t="s">
        <v>47</v>
      </c>
      <c r="O11" s="28" t="s">
        <v>45</v>
      </c>
      <c r="P11" s="69" t="s">
        <v>47</v>
      </c>
      <c r="Q11" s="70" t="s">
        <v>11</v>
      </c>
      <c r="R11" s="69" t="s">
        <v>46</v>
      </c>
      <c r="S11" s="71" t="s">
        <v>45</v>
      </c>
      <c r="T11" s="40">
        <v>25</v>
      </c>
      <c r="U11" s="25">
        <v>0</v>
      </c>
      <c r="V11" s="25">
        <v>24</v>
      </c>
      <c r="W11" s="25">
        <v>22</v>
      </c>
      <c r="X11" s="25">
        <v>18</v>
      </c>
      <c r="Y11" s="45">
        <v>19</v>
      </c>
      <c r="Z11" s="40">
        <f t="shared" si="0"/>
        <v>45</v>
      </c>
      <c r="AA11" s="25">
        <f t="shared" si="0"/>
        <v>23</v>
      </c>
      <c r="AB11" s="45">
        <f t="shared" si="1"/>
        <v>108</v>
      </c>
      <c r="AC11" s="168"/>
      <c r="AD11" s="168"/>
      <c r="AE11" s="131"/>
    </row>
    <row r="12" spans="1:31" s="7" customFormat="1" ht="14.25">
      <c r="A12" s="206">
        <v>5</v>
      </c>
      <c r="B12" s="17" t="s">
        <v>34</v>
      </c>
      <c r="C12" s="191" t="s">
        <v>13</v>
      </c>
      <c r="D12" s="28" t="s">
        <v>47</v>
      </c>
      <c r="E12" s="28" t="s">
        <v>45</v>
      </c>
      <c r="F12" s="28" t="s">
        <v>47</v>
      </c>
      <c r="G12" s="28" t="s">
        <v>46</v>
      </c>
      <c r="H12" s="28" t="s">
        <v>47</v>
      </c>
      <c r="I12" s="28" t="s">
        <v>47</v>
      </c>
      <c r="J12" s="28" t="s">
        <v>19</v>
      </c>
      <c r="K12" s="28" t="s">
        <v>45</v>
      </c>
      <c r="L12" s="28" t="s">
        <v>19</v>
      </c>
      <c r="M12" s="28" t="s">
        <v>19</v>
      </c>
      <c r="N12" s="28" t="s">
        <v>47</v>
      </c>
      <c r="O12" s="28" t="s">
        <v>45</v>
      </c>
      <c r="P12" s="69" t="s">
        <v>47</v>
      </c>
      <c r="Q12" s="70" t="s">
        <v>11</v>
      </c>
      <c r="R12" s="69" t="s">
        <v>19</v>
      </c>
      <c r="S12" s="71" t="s">
        <v>45</v>
      </c>
      <c r="T12" s="40">
        <v>19</v>
      </c>
      <c r="U12" s="25">
        <v>0</v>
      </c>
      <c r="V12" s="25">
        <v>15</v>
      </c>
      <c r="W12" s="25">
        <v>29</v>
      </c>
      <c r="X12" s="25">
        <v>18</v>
      </c>
      <c r="Y12" s="45">
        <v>16</v>
      </c>
      <c r="Z12" s="40">
        <f t="shared" si="0"/>
        <v>45</v>
      </c>
      <c r="AA12" s="26">
        <f t="shared" si="0"/>
        <v>23</v>
      </c>
      <c r="AB12" s="45">
        <f t="shared" si="1"/>
        <v>97</v>
      </c>
      <c r="AC12" s="168"/>
      <c r="AD12" s="168"/>
      <c r="AE12" s="131"/>
    </row>
    <row r="13" spans="1:31" s="7" customFormat="1" ht="13.5">
      <c r="A13" s="207">
        <v>6</v>
      </c>
      <c r="B13" s="88" t="s">
        <v>75</v>
      </c>
      <c r="C13" s="192" t="s">
        <v>76</v>
      </c>
      <c r="D13" s="89" t="s">
        <v>47</v>
      </c>
      <c r="E13" s="89" t="s">
        <v>45</v>
      </c>
      <c r="F13" s="89" t="s">
        <v>47</v>
      </c>
      <c r="G13" s="89" t="s">
        <v>46</v>
      </c>
      <c r="H13" s="89" t="s">
        <v>47</v>
      </c>
      <c r="I13" s="89" t="s">
        <v>47</v>
      </c>
      <c r="J13" s="89" t="s">
        <v>19</v>
      </c>
      <c r="K13" s="89" t="s">
        <v>45</v>
      </c>
      <c r="L13" s="89" t="s">
        <v>47</v>
      </c>
      <c r="M13" s="89" t="s">
        <v>19</v>
      </c>
      <c r="N13" s="89" t="s">
        <v>47</v>
      </c>
      <c r="O13" s="89" t="s">
        <v>45</v>
      </c>
      <c r="P13" s="90" t="s">
        <v>19</v>
      </c>
      <c r="Q13" s="91" t="s">
        <v>11</v>
      </c>
      <c r="R13" s="90" t="s">
        <v>18</v>
      </c>
      <c r="S13" s="92" t="s">
        <v>45</v>
      </c>
      <c r="T13" s="40">
        <v>21</v>
      </c>
      <c r="U13" s="25">
        <v>0</v>
      </c>
      <c r="V13" s="25">
        <v>18</v>
      </c>
      <c r="W13" s="25">
        <v>28</v>
      </c>
      <c r="X13" s="25">
        <v>24</v>
      </c>
      <c r="Y13" s="45">
        <v>11</v>
      </c>
      <c r="Z13" s="129">
        <f t="shared" si="0"/>
        <v>44</v>
      </c>
      <c r="AA13" s="94">
        <f>SUM(E13+G13+I13+K13+M13+O13+Q13+S13)</f>
        <v>23</v>
      </c>
      <c r="AB13" s="157">
        <f t="shared" si="1"/>
        <v>102</v>
      </c>
      <c r="AC13" s="171"/>
      <c r="AD13" s="171"/>
      <c r="AE13" s="131"/>
    </row>
    <row r="14" spans="1:31" s="7" customFormat="1" ht="13.5">
      <c r="A14" s="206">
        <v>7</v>
      </c>
      <c r="B14" s="12" t="s">
        <v>70</v>
      </c>
      <c r="C14" s="191" t="s">
        <v>14</v>
      </c>
      <c r="D14" s="28" t="s">
        <v>47</v>
      </c>
      <c r="E14" s="28" t="s">
        <v>45</v>
      </c>
      <c r="F14" s="28" t="s">
        <v>47</v>
      </c>
      <c r="G14" s="28" t="s">
        <v>46</v>
      </c>
      <c r="H14" s="28" t="s">
        <v>47</v>
      </c>
      <c r="I14" s="28" t="s">
        <v>47</v>
      </c>
      <c r="J14" s="28" t="s">
        <v>47</v>
      </c>
      <c r="K14" s="28" t="s">
        <v>45</v>
      </c>
      <c r="L14" s="28" t="s">
        <v>47</v>
      </c>
      <c r="M14" s="28" t="s">
        <v>19</v>
      </c>
      <c r="N14" s="28" t="s">
        <v>47</v>
      </c>
      <c r="O14" s="28" t="s">
        <v>45</v>
      </c>
      <c r="P14" s="69" t="s">
        <v>47</v>
      </c>
      <c r="Q14" s="70" t="s">
        <v>11</v>
      </c>
      <c r="R14" s="69" t="s">
        <v>45</v>
      </c>
      <c r="S14" s="183" t="s">
        <v>11</v>
      </c>
      <c r="T14" s="40">
        <v>26</v>
      </c>
      <c r="U14" s="25">
        <v>0</v>
      </c>
      <c r="V14" s="25">
        <v>25</v>
      </c>
      <c r="W14" s="25">
        <v>30</v>
      </c>
      <c r="X14" s="25">
        <v>40</v>
      </c>
      <c r="Y14" s="45">
        <v>15</v>
      </c>
      <c r="Z14" s="40">
        <f t="shared" si="0"/>
        <v>44</v>
      </c>
      <c r="AA14" s="25">
        <f>SUM(E14+G14+I14+K14+M14+O14+Q14+S14)</f>
        <v>22</v>
      </c>
      <c r="AB14" s="45">
        <f t="shared" si="1"/>
        <v>136</v>
      </c>
      <c r="AC14" s="171"/>
      <c r="AD14" s="171"/>
      <c r="AE14" s="131"/>
    </row>
    <row r="15" spans="1:31" s="7" customFormat="1" ht="13.5">
      <c r="A15" s="206">
        <v>8</v>
      </c>
      <c r="B15" s="12" t="s">
        <v>64</v>
      </c>
      <c r="C15" s="191" t="s">
        <v>65</v>
      </c>
      <c r="D15" s="28" t="s">
        <v>47</v>
      </c>
      <c r="E15" s="28" t="s">
        <v>45</v>
      </c>
      <c r="F15" s="28" t="s">
        <v>47</v>
      </c>
      <c r="G15" s="28" t="s">
        <v>46</v>
      </c>
      <c r="H15" s="28" t="s">
        <v>19</v>
      </c>
      <c r="I15" s="28" t="s">
        <v>19</v>
      </c>
      <c r="J15" s="28" t="s">
        <v>18</v>
      </c>
      <c r="K15" s="28" t="s">
        <v>45</v>
      </c>
      <c r="L15" s="28" t="s">
        <v>18</v>
      </c>
      <c r="M15" s="28" t="s">
        <v>18</v>
      </c>
      <c r="N15" s="28" t="s">
        <v>47</v>
      </c>
      <c r="O15" s="28" t="s">
        <v>45</v>
      </c>
      <c r="P15" s="69" t="s">
        <v>19</v>
      </c>
      <c r="Q15" s="70" t="s">
        <v>11</v>
      </c>
      <c r="R15" s="69" t="s">
        <v>47</v>
      </c>
      <c r="S15" s="183" t="s">
        <v>11</v>
      </c>
      <c r="T15" s="40">
        <v>22</v>
      </c>
      <c r="U15" s="25">
        <v>0</v>
      </c>
      <c r="V15" s="25">
        <v>15</v>
      </c>
      <c r="W15" s="25">
        <v>12</v>
      </c>
      <c r="X15" s="25">
        <v>29</v>
      </c>
      <c r="Y15" s="25">
        <v>40</v>
      </c>
      <c r="Z15" s="182">
        <f t="shared" si="0"/>
        <v>42</v>
      </c>
      <c r="AA15" s="26">
        <f>SUM(E15+G15+I15+K15+M15+O15+Q15+S15)</f>
        <v>20</v>
      </c>
      <c r="AB15" s="45">
        <f t="shared" si="1"/>
        <v>118</v>
      </c>
      <c r="AC15" s="171"/>
      <c r="AD15" s="171"/>
      <c r="AE15" s="131"/>
    </row>
    <row r="16" spans="1:31" ht="13.5">
      <c r="A16" s="206">
        <v>9</v>
      </c>
      <c r="B16" s="12" t="s">
        <v>61</v>
      </c>
      <c r="C16" s="191" t="s">
        <v>62</v>
      </c>
      <c r="D16" s="28" t="s">
        <v>47</v>
      </c>
      <c r="E16" s="28" t="s">
        <v>45</v>
      </c>
      <c r="F16" s="28" t="s">
        <v>47</v>
      </c>
      <c r="G16" s="28" t="s">
        <v>46</v>
      </c>
      <c r="H16" s="28" t="s">
        <v>47</v>
      </c>
      <c r="I16" s="28" t="s">
        <v>47</v>
      </c>
      <c r="J16" s="28" t="s">
        <v>82</v>
      </c>
      <c r="K16" s="28" t="s">
        <v>82</v>
      </c>
      <c r="L16" s="28" t="s">
        <v>18</v>
      </c>
      <c r="M16" s="28" t="s">
        <v>46</v>
      </c>
      <c r="N16" s="28" t="s">
        <v>19</v>
      </c>
      <c r="O16" s="28" t="s">
        <v>45</v>
      </c>
      <c r="P16" s="69" t="s">
        <v>47</v>
      </c>
      <c r="Q16" s="70" t="s">
        <v>11</v>
      </c>
      <c r="R16" s="69" t="s">
        <v>19</v>
      </c>
      <c r="S16" s="183" t="s">
        <v>45</v>
      </c>
      <c r="T16" s="40">
        <v>23</v>
      </c>
      <c r="U16" s="25">
        <v>0</v>
      </c>
      <c r="V16" s="25">
        <v>12</v>
      </c>
      <c r="W16" s="25">
        <v>18</v>
      </c>
      <c r="X16" s="25">
        <v>24</v>
      </c>
      <c r="Y16" s="25">
        <v>14</v>
      </c>
      <c r="Z16" s="182">
        <f t="shared" si="0"/>
        <v>38</v>
      </c>
      <c r="AA16" s="25">
        <f>SUM(E16+G16+I16+K16+M16+O16+Q16+S16)</f>
        <v>19</v>
      </c>
      <c r="AB16" s="45">
        <f t="shared" si="1"/>
        <v>91</v>
      </c>
      <c r="AC16" s="171"/>
      <c r="AD16" s="172"/>
      <c r="AE16" s="80"/>
    </row>
    <row r="17" spans="1:31" ht="12.75">
      <c r="A17" s="208"/>
      <c r="B17" s="20"/>
      <c r="C17" s="20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10"/>
      <c r="AC17" s="131"/>
      <c r="AD17" s="80"/>
      <c r="AE17" s="80"/>
    </row>
    <row r="18" spans="1:31" ht="20.25">
      <c r="A18" s="211"/>
      <c r="B18" s="20"/>
      <c r="C18" s="20"/>
      <c r="D18" s="20"/>
      <c r="E18" s="20"/>
      <c r="F18" s="20"/>
      <c r="G18" s="20"/>
      <c r="H18" s="20"/>
      <c r="I18" s="19" t="s">
        <v>41</v>
      </c>
      <c r="J18" s="20"/>
      <c r="K18" s="20"/>
      <c r="L18" s="20"/>
      <c r="M18" s="20"/>
      <c r="N18" s="20"/>
      <c r="O18" s="212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10"/>
      <c r="AC18" s="80"/>
      <c r="AD18" s="80"/>
      <c r="AE18" s="80"/>
    </row>
    <row r="19" spans="1:31" ht="14.25">
      <c r="A19" s="201"/>
      <c r="B19" s="184"/>
      <c r="C19" s="184"/>
      <c r="D19" s="185" t="s">
        <v>48</v>
      </c>
      <c r="E19" s="185"/>
      <c r="F19" s="185" t="s">
        <v>49</v>
      </c>
      <c r="G19" s="185"/>
      <c r="H19" s="185" t="s">
        <v>50</v>
      </c>
      <c r="I19" s="185"/>
      <c r="J19" s="185" t="s">
        <v>51</v>
      </c>
      <c r="K19" s="185"/>
      <c r="L19" s="185" t="s">
        <v>52</v>
      </c>
      <c r="M19" s="185"/>
      <c r="N19" s="185" t="s">
        <v>53</v>
      </c>
      <c r="O19" s="185"/>
      <c r="P19" s="185" t="s">
        <v>54</v>
      </c>
      <c r="Q19" s="185"/>
      <c r="R19" s="185" t="s">
        <v>55</v>
      </c>
      <c r="S19" s="185"/>
      <c r="T19" s="186" t="s">
        <v>49</v>
      </c>
      <c r="U19" s="186" t="s">
        <v>51</v>
      </c>
      <c r="V19" s="186" t="s">
        <v>52</v>
      </c>
      <c r="W19" s="186" t="s">
        <v>53</v>
      </c>
      <c r="X19" s="186" t="s">
        <v>54</v>
      </c>
      <c r="Y19" s="186" t="s">
        <v>55</v>
      </c>
      <c r="Z19" s="187"/>
      <c r="AA19" s="188"/>
      <c r="AB19" s="202"/>
      <c r="AC19" s="168"/>
      <c r="AD19" s="168"/>
      <c r="AE19" s="80"/>
    </row>
    <row r="20" spans="1:31" ht="16.5">
      <c r="A20" s="190" t="s">
        <v>21</v>
      </c>
      <c r="B20" s="189" t="s">
        <v>0</v>
      </c>
      <c r="C20" s="189" t="s">
        <v>1</v>
      </c>
      <c r="D20" s="189" t="s">
        <v>5</v>
      </c>
      <c r="E20" s="189" t="s">
        <v>3</v>
      </c>
      <c r="F20" s="189" t="s">
        <v>5</v>
      </c>
      <c r="G20" s="189" t="s">
        <v>3</v>
      </c>
      <c r="H20" s="189" t="s">
        <v>5</v>
      </c>
      <c r="I20" s="189" t="s">
        <v>3</v>
      </c>
      <c r="J20" s="189" t="s">
        <v>5</v>
      </c>
      <c r="K20" s="189" t="s">
        <v>3</v>
      </c>
      <c r="L20" s="189" t="s">
        <v>5</v>
      </c>
      <c r="M20" s="189" t="s">
        <v>3</v>
      </c>
      <c r="N20" s="189" t="s">
        <v>5</v>
      </c>
      <c r="O20" s="189" t="s">
        <v>3</v>
      </c>
      <c r="P20" s="189" t="s">
        <v>5</v>
      </c>
      <c r="Q20" s="189" t="s">
        <v>3</v>
      </c>
      <c r="R20" s="189" t="s">
        <v>5</v>
      </c>
      <c r="S20" s="189" t="s">
        <v>3</v>
      </c>
      <c r="T20" s="232" t="s">
        <v>6</v>
      </c>
      <c r="U20" s="233" t="s">
        <v>7</v>
      </c>
      <c r="V20" s="233" t="s">
        <v>8</v>
      </c>
      <c r="W20" s="233" t="s">
        <v>9</v>
      </c>
      <c r="X20" s="233" t="s">
        <v>10</v>
      </c>
      <c r="Y20" s="234"/>
      <c r="Z20" s="190" t="s">
        <v>2</v>
      </c>
      <c r="AA20" s="189" t="s">
        <v>3</v>
      </c>
      <c r="AB20" s="203" t="s">
        <v>4</v>
      </c>
      <c r="AC20" s="168"/>
      <c r="AD20" s="168"/>
      <c r="AE20" s="80"/>
    </row>
    <row r="21" spans="1:31" ht="12.75">
      <c r="A21" s="239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5"/>
      <c r="AC21" s="173"/>
      <c r="AD21" s="173"/>
      <c r="AE21" s="80"/>
    </row>
    <row r="22" spans="1:31" ht="13.5">
      <c r="A22" s="206">
        <v>1</v>
      </c>
      <c r="B22" s="12" t="s">
        <v>58</v>
      </c>
      <c r="C22" s="191" t="s">
        <v>14</v>
      </c>
      <c r="D22" s="69" t="s">
        <v>47</v>
      </c>
      <c r="E22" s="69" t="s">
        <v>45</v>
      </c>
      <c r="F22" s="69" t="s">
        <v>47</v>
      </c>
      <c r="G22" s="69" t="s">
        <v>46</v>
      </c>
      <c r="H22" s="69" t="s">
        <v>19</v>
      </c>
      <c r="I22" s="69" t="s">
        <v>19</v>
      </c>
      <c r="J22" s="69" t="s">
        <v>47</v>
      </c>
      <c r="K22" s="69" t="s">
        <v>45</v>
      </c>
      <c r="L22" s="69" t="s">
        <v>47</v>
      </c>
      <c r="M22" s="69" t="s">
        <v>19</v>
      </c>
      <c r="N22" s="69" t="s">
        <v>47</v>
      </c>
      <c r="O22" s="69" t="s">
        <v>45</v>
      </c>
      <c r="P22" s="69" t="s">
        <v>47</v>
      </c>
      <c r="Q22" s="70" t="s">
        <v>11</v>
      </c>
      <c r="R22" s="69" t="s">
        <v>19</v>
      </c>
      <c r="S22" s="71" t="s">
        <v>45</v>
      </c>
      <c r="T22" s="43">
        <v>27</v>
      </c>
      <c r="U22" s="44">
        <v>0</v>
      </c>
      <c r="V22" s="44">
        <v>28</v>
      </c>
      <c r="W22" s="44">
        <v>26</v>
      </c>
      <c r="X22" s="44">
        <v>28</v>
      </c>
      <c r="Y22" s="55">
        <v>23</v>
      </c>
      <c r="Z22" s="61">
        <f aca="true" t="shared" si="2" ref="Z22:AA27">SUM(D22+F22+H22+J22+L22+N22+P22+R22)</f>
        <v>46</v>
      </c>
      <c r="AA22" s="25">
        <f t="shared" si="2"/>
        <v>22</v>
      </c>
      <c r="AB22" s="45">
        <f aca="true" t="shared" si="3" ref="AB22:AB27">SUM(T22:Y22)</f>
        <v>132</v>
      </c>
      <c r="AC22" s="173"/>
      <c r="AD22" s="173"/>
      <c r="AE22" s="80"/>
    </row>
    <row r="23" spans="1:31" ht="13.5">
      <c r="A23" s="206">
        <v>2</v>
      </c>
      <c r="B23" s="12" t="s">
        <v>20</v>
      </c>
      <c r="C23" s="191" t="s">
        <v>76</v>
      </c>
      <c r="D23" s="69" t="s">
        <v>47</v>
      </c>
      <c r="E23" s="69" t="s">
        <v>45</v>
      </c>
      <c r="F23" s="69" t="s">
        <v>47</v>
      </c>
      <c r="G23" s="69" t="s">
        <v>46</v>
      </c>
      <c r="H23" s="69" t="s">
        <v>19</v>
      </c>
      <c r="I23" s="69" t="s">
        <v>19</v>
      </c>
      <c r="J23" s="69" t="s">
        <v>19</v>
      </c>
      <c r="K23" s="69" t="s">
        <v>45</v>
      </c>
      <c r="L23" s="69" t="s">
        <v>18</v>
      </c>
      <c r="M23" s="69" t="s">
        <v>46</v>
      </c>
      <c r="N23" s="69" t="s">
        <v>47</v>
      </c>
      <c r="O23" s="69" t="s">
        <v>45</v>
      </c>
      <c r="P23" s="69" t="s">
        <v>47</v>
      </c>
      <c r="Q23" s="70" t="s">
        <v>11</v>
      </c>
      <c r="R23" s="69" t="s">
        <v>47</v>
      </c>
      <c r="S23" s="71" t="s">
        <v>45</v>
      </c>
      <c r="T23" s="40">
        <v>27</v>
      </c>
      <c r="U23" s="25">
        <v>0</v>
      </c>
      <c r="V23" s="25">
        <v>9</v>
      </c>
      <c r="W23" s="25">
        <v>19</v>
      </c>
      <c r="X23" s="25">
        <v>0</v>
      </c>
      <c r="Y23" s="56">
        <v>28</v>
      </c>
      <c r="Z23" s="39">
        <f t="shared" si="2"/>
        <v>44</v>
      </c>
      <c r="AA23" s="25">
        <f t="shared" si="2"/>
        <v>20</v>
      </c>
      <c r="AB23" s="45">
        <f t="shared" si="3"/>
        <v>83</v>
      </c>
      <c r="AC23" s="173"/>
      <c r="AD23" s="173"/>
      <c r="AE23" s="80"/>
    </row>
    <row r="24" spans="1:31" ht="13.5">
      <c r="A24" s="206">
        <v>3</v>
      </c>
      <c r="B24" s="12" t="s">
        <v>66</v>
      </c>
      <c r="C24" s="191" t="s">
        <v>83</v>
      </c>
      <c r="D24" s="69" t="s">
        <v>47</v>
      </c>
      <c r="E24" s="69" t="s">
        <v>45</v>
      </c>
      <c r="F24" s="69" t="s">
        <v>47</v>
      </c>
      <c r="G24" s="69" t="s">
        <v>46</v>
      </c>
      <c r="H24" s="69" t="s">
        <v>18</v>
      </c>
      <c r="I24" s="69" t="s">
        <v>18</v>
      </c>
      <c r="J24" s="69" t="s">
        <v>47</v>
      </c>
      <c r="K24" s="69" t="s">
        <v>45</v>
      </c>
      <c r="L24" s="69" t="s">
        <v>19</v>
      </c>
      <c r="M24" s="69" t="s">
        <v>18</v>
      </c>
      <c r="N24" s="69" t="s">
        <v>47</v>
      </c>
      <c r="O24" s="69" t="s">
        <v>45</v>
      </c>
      <c r="P24" s="69" t="s">
        <v>19</v>
      </c>
      <c r="Q24" s="70" t="s">
        <v>11</v>
      </c>
      <c r="R24" s="69" t="s">
        <v>19</v>
      </c>
      <c r="S24" s="71" t="s">
        <v>11</v>
      </c>
      <c r="T24" s="40">
        <v>29</v>
      </c>
      <c r="U24" s="25">
        <v>0</v>
      </c>
      <c r="V24" s="25">
        <v>16</v>
      </c>
      <c r="W24" s="25">
        <v>26</v>
      </c>
      <c r="X24" s="25">
        <v>0</v>
      </c>
      <c r="Y24" s="56">
        <v>6</v>
      </c>
      <c r="Z24" s="39">
        <f t="shared" si="2"/>
        <v>43</v>
      </c>
      <c r="AA24" s="25">
        <f t="shared" si="2"/>
        <v>19</v>
      </c>
      <c r="AB24" s="45">
        <f t="shared" si="3"/>
        <v>77</v>
      </c>
      <c r="AC24" s="173"/>
      <c r="AD24" s="173"/>
      <c r="AE24" s="80"/>
    </row>
    <row r="25" spans="1:31" ht="13.5">
      <c r="A25" s="206">
        <v>4</v>
      </c>
      <c r="B25" s="12" t="s">
        <v>69</v>
      </c>
      <c r="C25" s="191" t="s">
        <v>14</v>
      </c>
      <c r="D25" s="69" t="s">
        <v>47</v>
      </c>
      <c r="E25" s="69" t="s">
        <v>45</v>
      </c>
      <c r="F25" s="69" t="s">
        <v>47</v>
      </c>
      <c r="G25" s="69" t="s">
        <v>46</v>
      </c>
      <c r="H25" s="69" t="s">
        <v>18</v>
      </c>
      <c r="I25" s="69" t="s">
        <v>18</v>
      </c>
      <c r="J25" s="69" t="s">
        <v>47</v>
      </c>
      <c r="K25" s="69" t="s">
        <v>45</v>
      </c>
      <c r="L25" s="69" t="s">
        <v>46</v>
      </c>
      <c r="M25" s="69" t="s">
        <v>46</v>
      </c>
      <c r="N25" s="69" t="s">
        <v>47</v>
      </c>
      <c r="O25" s="69" t="s">
        <v>45</v>
      </c>
      <c r="P25" s="69" t="s">
        <v>18</v>
      </c>
      <c r="Q25" s="70" t="s">
        <v>11</v>
      </c>
      <c r="R25" s="69" t="s">
        <v>18</v>
      </c>
      <c r="S25" s="71" t="s">
        <v>45</v>
      </c>
      <c r="T25" s="40">
        <v>19</v>
      </c>
      <c r="U25" s="25">
        <v>0</v>
      </c>
      <c r="V25" s="25">
        <v>8</v>
      </c>
      <c r="W25" s="25">
        <v>14</v>
      </c>
      <c r="X25" s="25">
        <v>6</v>
      </c>
      <c r="Y25" s="56">
        <v>5</v>
      </c>
      <c r="Z25" s="40">
        <f t="shared" si="2"/>
        <v>39</v>
      </c>
      <c r="AA25" s="25">
        <f t="shared" si="2"/>
        <v>19</v>
      </c>
      <c r="AB25" s="45">
        <f t="shared" si="3"/>
        <v>52</v>
      </c>
      <c r="AC25" s="80"/>
      <c r="AD25" s="80"/>
      <c r="AE25" s="80"/>
    </row>
    <row r="26" spans="1:31" ht="13.5">
      <c r="A26" s="206">
        <v>5</v>
      </c>
      <c r="B26" s="12" t="s">
        <v>84</v>
      </c>
      <c r="C26" s="191" t="s">
        <v>83</v>
      </c>
      <c r="D26" s="69" t="s">
        <v>47</v>
      </c>
      <c r="E26" s="69" t="s">
        <v>45</v>
      </c>
      <c r="F26" s="69" t="s">
        <v>47</v>
      </c>
      <c r="G26" s="69" t="s">
        <v>46</v>
      </c>
      <c r="H26" s="69" t="s">
        <v>19</v>
      </c>
      <c r="I26" s="69" t="s">
        <v>19</v>
      </c>
      <c r="J26" s="69" t="s">
        <v>47</v>
      </c>
      <c r="K26" s="69" t="s">
        <v>45</v>
      </c>
      <c r="L26" s="69" t="s">
        <v>45</v>
      </c>
      <c r="M26" s="69" t="s">
        <v>11</v>
      </c>
      <c r="N26" s="69" t="s">
        <v>47</v>
      </c>
      <c r="O26" s="69" t="s">
        <v>45</v>
      </c>
      <c r="P26" s="69" t="s">
        <v>47</v>
      </c>
      <c r="Q26" s="70" t="s">
        <v>11</v>
      </c>
      <c r="R26" s="69" t="s">
        <v>45</v>
      </c>
      <c r="S26" s="71" t="s">
        <v>11</v>
      </c>
      <c r="T26" s="40">
        <v>25</v>
      </c>
      <c r="U26" s="25">
        <v>0</v>
      </c>
      <c r="V26" s="25">
        <v>6</v>
      </c>
      <c r="W26" s="25">
        <v>27</v>
      </c>
      <c r="X26" s="25">
        <v>7</v>
      </c>
      <c r="Y26" s="56">
        <v>1</v>
      </c>
      <c r="Z26" s="61">
        <f t="shared" si="2"/>
        <v>39</v>
      </c>
      <c r="AA26" s="26">
        <f t="shared" si="2"/>
        <v>17</v>
      </c>
      <c r="AB26" s="45">
        <f t="shared" si="3"/>
        <v>66</v>
      </c>
      <c r="AC26" s="131"/>
      <c r="AD26" s="80"/>
      <c r="AE26" s="80"/>
    </row>
    <row r="27" spans="1:31" ht="13.5">
      <c r="A27" s="207">
        <v>6</v>
      </c>
      <c r="B27" s="12" t="s">
        <v>59</v>
      </c>
      <c r="C27" s="191" t="s">
        <v>14</v>
      </c>
      <c r="D27" s="69" t="s">
        <v>19</v>
      </c>
      <c r="E27" s="69" t="s">
        <v>45</v>
      </c>
      <c r="F27" s="69" t="s">
        <v>47</v>
      </c>
      <c r="G27" s="69" t="s">
        <v>46</v>
      </c>
      <c r="H27" s="69" t="s">
        <v>45</v>
      </c>
      <c r="I27" s="69" t="s">
        <v>45</v>
      </c>
      <c r="J27" s="69" t="s">
        <v>18</v>
      </c>
      <c r="K27" s="69" t="s">
        <v>45</v>
      </c>
      <c r="L27" s="69" t="s">
        <v>46</v>
      </c>
      <c r="M27" s="69" t="s">
        <v>46</v>
      </c>
      <c r="N27" s="69" t="s">
        <v>18</v>
      </c>
      <c r="O27" s="69" t="s">
        <v>45</v>
      </c>
      <c r="P27" s="69" t="s">
        <v>47</v>
      </c>
      <c r="Q27" s="70" t="s">
        <v>11</v>
      </c>
      <c r="R27" s="69" t="s">
        <v>18</v>
      </c>
      <c r="S27" s="71" t="s">
        <v>45</v>
      </c>
      <c r="T27" s="40">
        <v>28</v>
      </c>
      <c r="U27" s="25">
        <v>0</v>
      </c>
      <c r="V27" s="25">
        <v>9</v>
      </c>
      <c r="W27" s="25">
        <v>16</v>
      </c>
      <c r="X27" s="25">
        <v>41</v>
      </c>
      <c r="Y27" s="56">
        <v>16</v>
      </c>
      <c r="Z27" s="61">
        <f t="shared" si="2"/>
        <v>34</v>
      </c>
      <c r="AA27" s="25">
        <f>SUM(E27+G27+I27+K27+M27+O27+Q27+S27)</f>
        <v>17</v>
      </c>
      <c r="AB27" s="45">
        <f t="shared" si="3"/>
        <v>110</v>
      </c>
      <c r="AC27" s="131"/>
      <c r="AD27" s="80"/>
      <c r="AE27" s="80"/>
    </row>
    <row r="28" spans="1:31" ht="14.25">
      <c r="A28" s="213"/>
      <c r="B28" s="17"/>
      <c r="C28" s="191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69"/>
      <c r="S28" s="71"/>
      <c r="T28" s="40"/>
      <c r="U28" s="25"/>
      <c r="V28" s="25"/>
      <c r="W28" s="25"/>
      <c r="X28" s="25"/>
      <c r="Y28" s="56"/>
      <c r="Z28" s="40"/>
      <c r="AA28" s="25"/>
      <c r="AB28" s="45"/>
      <c r="AC28" s="131"/>
      <c r="AD28" s="80"/>
      <c r="AE28" s="80"/>
    </row>
    <row r="29" spans="1:31" ht="13.5">
      <c r="A29" s="213"/>
      <c r="B29" s="12"/>
      <c r="C29" s="191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69"/>
      <c r="S29" s="71"/>
      <c r="T29" s="40"/>
      <c r="U29" s="25"/>
      <c r="V29" s="25"/>
      <c r="W29" s="25"/>
      <c r="X29" s="25"/>
      <c r="Y29" s="56"/>
      <c r="Z29" s="40"/>
      <c r="AA29" s="26"/>
      <c r="AB29" s="45"/>
      <c r="AC29" s="131"/>
      <c r="AD29" s="80"/>
      <c r="AE29" s="80"/>
    </row>
    <row r="30" spans="1:31" ht="13.5">
      <c r="A30" s="213"/>
      <c r="B30" s="88"/>
      <c r="C30" s="8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  <c r="R30" s="90"/>
      <c r="S30" s="92"/>
      <c r="T30" s="93"/>
      <c r="U30" s="94"/>
      <c r="V30" s="94"/>
      <c r="W30" s="94"/>
      <c r="X30" s="94"/>
      <c r="Y30" s="95"/>
      <c r="Z30" s="114"/>
      <c r="AA30" s="115"/>
      <c r="AB30" s="157"/>
      <c r="AC30" s="131"/>
      <c r="AD30" s="80"/>
      <c r="AE30" s="80"/>
    </row>
    <row r="31" spans="1:31" ht="12.75">
      <c r="A31" s="20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10"/>
      <c r="AC31" s="131"/>
      <c r="AD31" s="80"/>
      <c r="AE31" s="80"/>
    </row>
    <row r="32" spans="1:31" ht="12.75">
      <c r="A32" s="20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10"/>
      <c r="AC32" s="131"/>
      <c r="AD32" s="80"/>
      <c r="AE32" s="80"/>
    </row>
    <row r="33" spans="1:31" ht="20.25">
      <c r="A33" s="208"/>
      <c r="B33" s="20"/>
      <c r="C33" s="20"/>
      <c r="D33" s="20"/>
      <c r="E33" s="20"/>
      <c r="F33" s="20"/>
      <c r="G33" s="20"/>
      <c r="H33" s="20"/>
      <c r="I33" s="19" t="s">
        <v>40</v>
      </c>
      <c r="J33" s="20"/>
      <c r="K33" s="20"/>
      <c r="L33" s="20"/>
      <c r="M33" s="20"/>
      <c r="N33" s="20"/>
      <c r="O33" s="212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10"/>
      <c r="AC33" s="80"/>
      <c r="AD33" s="80"/>
      <c r="AE33" s="80"/>
    </row>
    <row r="34" spans="1:31" ht="14.25">
      <c r="A34" s="201"/>
      <c r="B34" s="184"/>
      <c r="C34" s="184"/>
      <c r="D34" s="185" t="s">
        <v>48</v>
      </c>
      <c r="E34" s="185"/>
      <c r="F34" s="185" t="s">
        <v>49</v>
      </c>
      <c r="G34" s="185"/>
      <c r="H34" s="185" t="s">
        <v>50</v>
      </c>
      <c r="I34" s="185"/>
      <c r="J34" s="185" t="s">
        <v>51</v>
      </c>
      <c r="K34" s="185"/>
      <c r="L34" s="185" t="s">
        <v>52</v>
      </c>
      <c r="M34" s="185"/>
      <c r="N34" s="185" t="s">
        <v>53</v>
      </c>
      <c r="O34" s="185"/>
      <c r="P34" s="185" t="s">
        <v>54</v>
      </c>
      <c r="Q34" s="185"/>
      <c r="R34" s="185" t="s">
        <v>55</v>
      </c>
      <c r="S34" s="185"/>
      <c r="T34" s="186" t="s">
        <v>49</v>
      </c>
      <c r="U34" s="186" t="s">
        <v>51</v>
      </c>
      <c r="V34" s="186" t="s">
        <v>52</v>
      </c>
      <c r="W34" s="186" t="s">
        <v>53</v>
      </c>
      <c r="X34" s="186" t="s">
        <v>54</v>
      </c>
      <c r="Y34" s="186" t="s">
        <v>55</v>
      </c>
      <c r="Z34" s="187"/>
      <c r="AA34" s="188"/>
      <c r="AB34" s="202"/>
      <c r="AC34" s="82"/>
      <c r="AD34" s="82"/>
      <c r="AE34" s="80"/>
    </row>
    <row r="35" spans="1:31" ht="16.5">
      <c r="A35" s="190" t="s">
        <v>21</v>
      </c>
      <c r="B35" s="189" t="s">
        <v>0</v>
      </c>
      <c r="C35" s="189" t="s">
        <v>1</v>
      </c>
      <c r="D35" s="189" t="s">
        <v>5</v>
      </c>
      <c r="E35" s="189" t="s">
        <v>3</v>
      </c>
      <c r="F35" s="189" t="s">
        <v>5</v>
      </c>
      <c r="G35" s="189" t="s">
        <v>3</v>
      </c>
      <c r="H35" s="189" t="s">
        <v>5</v>
      </c>
      <c r="I35" s="189" t="s">
        <v>3</v>
      </c>
      <c r="J35" s="189" t="s">
        <v>5</v>
      </c>
      <c r="K35" s="189" t="s">
        <v>3</v>
      </c>
      <c r="L35" s="189" t="s">
        <v>5</v>
      </c>
      <c r="M35" s="189" t="s">
        <v>3</v>
      </c>
      <c r="N35" s="189" t="s">
        <v>5</v>
      </c>
      <c r="O35" s="189" t="s">
        <v>3</v>
      </c>
      <c r="P35" s="189" t="s">
        <v>5</v>
      </c>
      <c r="Q35" s="189" t="s">
        <v>3</v>
      </c>
      <c r="R35" s="189" t="s">
        <v>5</v>
      </c>
      <c r="S35" s="189" t="s">
        <v>3</v>
      </c>
      <c r="T35" s="232" t="s">
        <v>6</v>
      </c>
      <c r="U35" s="233" t="s">
        <v>7</v>
      </c>
      <c r="V35" s="233" t="s">
        <v>8</v>
      </c>
      <c r="W35" s="233" t="s">
        <v>9</v>
      </c>
      <c r="X35" s="233" t="s">
        <v>10</v>
      </c>
      <c r="Y35" s="234"/>
      <c r="Z35" s="190" t="s">
        <v>2</v>
      </c>
      <c r="AA35" s="189" t="s">
        <v>3</v>
      </c>
      <c r="AB35" s="203" t="s">
        <v>4</v>
      </c>
      <c r="AC35" s="82"/>
      <c r="AD35" s="82"/>
      <c r="AE35" s="80"/>
    </row>
    <row r="36" spans="1:31" ht="12.75">
      <c r="A36" s="237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5"/>
      <c r="AC36" s="80"/>
      <c r="AD36" s="80"/>
      <c r="AE36" s="80"/>
    </row>
    <row r="37" spans="1:31" ht="13.5">
      <c r="A37" s="206">
        <v>1</v>
      </c>
      <c r="B37" s="12" t="s">
        <v>15</v>
      </c>
      <c r="C37" s="191" t="s">
        <v>14</v>
      </c>
      <c r="D37" s="28" t="s">
        <v>47</v>
      </c>
      <c r="E37" s="28" t="s">
        <v>45</v>
      </c>
      <c r="F37" s="28" t="s">
        <v>47</v>
      </c>
      <c r="G37" s="28" t="s">
        <v>46</v>
      </c>
      <c r="H37" s="28" t="s">
        <v>47</v>
      </c>
      <c r="I37" s="28" t="s">
        <v>47</v>
      </c>
      <c r="J37" s="28" t="s">
        <v>47</v>
      </c>
      <c r="K37" s="28" t="s">
        <v>45</v>
      </c>
      <c r="L37" s="28" t="s">
        <v>47</v>
      </c>
      <c r="M37" s="28" t="s">
        <v>19</v>
      </c>
      <c r="N37" s="28" t="s">
        <v>47</v>
      </c>
      <c r="O37" s="28" t="s">
        <v>45</v>
      </c>
      <c r="P37" s="28" t="s">
        <v>47</v>
      </c>
      <c r="Q37" s="64" t="s">
        <v>11</v>
      </c>
      <c r="R37" s="28" t="s">
        <v>19</v>
      </c>
      <c r="S37" s="65" t="s">
        <v>45</v>
      </c>
      <c r="T37" s="43">
        <v>27</v>
      </c>
      <c r="U37" s="44">
        <v>0</v>
      </c>
      <c r="V37" s="44">
        <v>26</v>
      </c>
      <c r="W37" s="44">
        <v>25</v>
      </c>
      <c r="X37" s="44">
        <v>39</v>
      </c>
      <c r="Y37" s="55">
        <v>30</v>
      </c>
      <c r="Z37" s="61">
        <f aca="true" t="shared" si="4" ref="Z37:AA40">SUM(D37+F37+H37+J37+L37+N37+P37+R37)</f>
        <v>47</v>
      </c>
      <c r="AA37" s="25">
        <f t="shared" si="4"/>
        <v>23</v>
      </c>
      <c r="AB37" s="45">
        <f>SUM(T37:Y37)</f>
        <v>147</v>
      </c>
      <c r="AC37" s="85"/>
      <c r="AD37" s="85"/>
      <c r="AE37" s="80"/>
    </row>
    <row r="38" spans="1:31" ht="13.5">
      <c r="A38" s="206">
        <v>2</v>
      </c>
      <c r="B38" s="140" t="s">
        <v>59</v>
      </c>
      <c r="C38" s="193" t="s">
        <v>14</v>
      </c>
      <c r="D38" s="69" t="s">
        <v>47</v>
      </c>
      <c r="E38" s="69" t="s">
        <v>45</v>
      </c>
      <c r="F38" s="69" t="s">
        <v>47</v>
      </c>
      <c r="G38" s="69" t="s">
        <v>46</v>
      </c>
      <c r="H38" s="69" t="s">
        <v>47</v>
      </c>
      <c r="I38" s="69" t="s">
        <v>47</v>
      </c>
      <c r="J38" s="69" t="s">
        <v>47</v>
      </c>
      <c r="K38" s="69" t="s">
        <v>45</v>
      </c>
      <c r="L38" s="69" t="s">
        <v>47</v>
      </c>
      <c r="M38" s="69" t="s">
        <v>19</v>
      </c>
      <c r="N38" s="69" t="s">
        <v>47</v>
      </c>
      <c r="O38" s="69" t="s">
        <v>45</v>
      </c>
      <c r="P38" s="69" t="s">
        <v>47</v>
      </c>
      <c r="Q38" s="70" t="s">
        <v>11</v>
      </c>
      <c r="R38" s="69" t="s">
        <v>19</v>
      </c>
      <c r="S38" s="71" t="s">
        <v>45</v>
      </c>
      <c r="T38" s="34">
        <v>26</v>
      </c>
      <c r="U38" s="35">
        <v>0</v>
      </c>
      <c r="V38" s="35">
        <v>23</v>
      </c>
      <c r="W38" s="35">
        <v>26</v>
      </c>
      <c r="X38" s="35">
        <v>30</v>
      </c>
      <c r="Y38" s="136">
        <v>32</v>
      </c>
      <c r="Z38" s="36">
        <f t="shared" si="4"/>
        <v>47</v>
      </c>
      <c r="AA38" s="25">
        <f t="shared" si="4"/>
        <v>23</v>
      </c>
      <c r="AB38" s="45">
        <f>SUM(T38:Y38)</f>
        <v>137</v>
      </c>
      <c r="AC38" s="85"/>
      <c r="AD38" s="85"/>
      <c r="AE38" s="80"/>
    </row>
    <row r="39" spans="1:31" ht="13.5">
      <c r="A39" s="206">
        <v>3</v>
      </c>
      <c r="B39" s="12" t="s">
        <v>75</v>
      </c>
      <c r="C39" s="191" t="s">
        <v>17</v>
      </c>
      <c r="D39" s="28" t="s">
        <v>47</v>
      </c>
      <c r="E39" s="28" t="s">
        <v>45</v>
      </c>
      <c r="F39" s="28" t="s">
        <v>47</v>
      </c>
      <c r="G39" s="28" t="s">
        <v>46</v>
      </c>
      <c r="H39" s="28" t="s">
        <v>19</v>
      </c>
      <c r="I39" s="28" t="s">
        <v>19</v>
      </c>
      <c r="J39" s="28" t="s">
        <v>47</v>
      </c>
      <c r="K39" s="28" t="s">
        <v>45</v>
      </c>
      <c r="L39" s="28" t="s">
        <v>47</v>
      </c>
      <c r="M39" s="28" t="s">
        <v>19</v>
      </c>
      <c r="N39" s="28" t="s">
        <v>47</v>
      </c>
      <c r="O39" s="28" t="s">
        <v>45</v>
      </c>
      <c r="P39" s="24" t="s">
        <v>47</v>
      </c>
      <c r="Q39" s="66" t="s">
        <v>11</v>
      </c>
      <c r="R39" s="24" t="s">
        <v>47</v>
      </c>
      <c r="S39" s="46" t="s">
        <v>45</v>
      </c>
      <c r="T39" s="40">
        <v>26</v>
      </c>
      <c r="U39" s="25">
        <v>0</v>
      </c>
      <c r="V39" s="25">
        <v>17</v>
      </c>
      <c r="W39" s="25">
        <v>22</v>
      </c>
      <c r="X39" s="25">
        <v>44</v>
      </c>
      <c r="Y39" s="56">
        <v>35</v>
      </c>
      <c r="Z39" s="39">
        <f t="shared" si="4"/>
        <v>47</v>
      </c>
      <c r="AA39" s="26">
        <f t="shared" si="4"/>
        <v>22</v>
      </c>
      <c r="AB39" s="45">
        <f>SUM(T39:Y39)</f>
        <v>144</v>
      </c>
      <c r="AC39" s="85"/>
      <c r="AD39" s="85"/>
      <c r="AE39" s="80"/>
    </row>
    <row r="40" spans="1:31" ht="13.5">
      <c r="A40" s="206">
        <v>4</v>
      </c>
      <c r="B40" s="12" t="s">
        <v>63</v>
      </c>
      <c r="C40" s="191" t="s">
        <v>81</v>
      </c>
      <c r="D40" s="28" t="s">
        <v>47</v>
      </c>
      <c r="E40" s="28" t="s">
        <v>45</v>
      </c>
      <c r="F40" s="28" t="s">
        <v>47</v>
      </c>
      <c r="G40" s="28" t="s">
        <v>46</v>
      </c>
      <c r="H40" s="28" t="s">
        <v>47</v>
      </c>
      <c r="I40" s="28" t="s">
        <v>47</v>
      </c>
      <c r="J40" s="28" t="s">
        <v>19</v>
      </c>
      <c r="K40" s="28" t="s">
        <v>45</v>
      </c>
      <c r="L40" s="28" t="s">
        <v>19</v>
      </c>
      <c r="M40" s="28" t="s">
        <v>18</v>
      </c>
      <c r="N40" s="28" t="s">
        <v>47</v>
      </c>
      <c r="O40" s="28" t="s">
        <v>45</v>
      </c>
      <c r="P40" s="24" t="s">
        <v>46</v>
      </c>
      <c r="Q40" s="66" t="s">
        <v>11</v>
      </c>
      <c r="R40" s="24" t="s">
        <v>11</v>
      </c>
      <c r="S40" s="46" t="s">
        <v>11</v>
      </c>
      <c r="T40" s="40">
        <v>27</v>
      </c>
      <c r="U40" s="25">
        <v>0</v>
      </c>
      <c r="V40" s="25">
        <v>22</v>
      </c>
      <c r="W40" s="25">
        <v>23</v>
      </c>
      <c r="X40" s="25">
        <v>6</v>
      </c>
      <c r="Y40" s="45">
        <v>1</v>
      </c>
      <c r="Z40" s="61">
        <f t="shared" si="4"/>
        <v>38</v>
      </c>
      <c r="AA40" s="35">
        <f t="shared" si="4"/>
        <v>21</v>
      </c>
      <c r="AB40" s="146">
        <f>SUM(T40:Y40)</f>
        <v>79</v>
      </c>
      <c r="AC40" s="85"/>
      <c r="AD40" s="85"/>
      <c r="AE40" s="80"/>
    </row>
    <row r="41" spans="1:31" ht="13.5">
      <c r="A41" s="213"/>
      <c r="B41" s="88"/>
      <c r="C41" s="88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111"/>
      <c r="Q41" s="112"/>
      <c r="R41" s="111"/>
      <c r="S41" s="113"/>
      <c r="T41" s="93"/>
      <c r="U41" s="94"/>
      <c r="V41" s="94"/>
      <c r="W41" s="94"/>
      <c r="X41" s="94"/>
      <c r="Y41" s="95"/>
      <c r="Z41" s="93"/>
      <c r="AA41" s="94"/>
      <c r="AB41" s="157"/>
      <c r="AC41" s="85"/>
      <c r="AD41" s="85"/>
      <c r="AE41" s="80"/>
    </row>
    <row r="42" spans="1:31" ht="12.75">
      <c r="A42" s="214"/>
      <c r="B42" s="20"/>
      <c r="C42" s="20"/>
      <c r="D42" s="160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09"/>
      <c r="U42" s="109"/>
      <c r="V42" s="109"/>
      <c r="W42" s="109"/>
      <c r="X42" s="109"/>
      <c r="Y42" s="109"/>
      <c r="Z42" s="109"/>
      <c r="AA42" s="109"/>
      <c r="AB42" s="215"/>
      <c r="AC42" s="131"/>
      <c r="AD42" s="80"/>
      <c r="AE42" s="80"/>
    </row>
    <row r="43" spans="1:31" ht="12.75">
      <c r="A43" s="21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10"/>
      <c r="AC43" s="131"/>
      <c r="AD43" s="80"/>
      <c r="AE43" s="80"/>
    </row>
    <row r="44" spans="1:31" ht="20.25">
      <c r="A44" s="213"/>
      <c r="B44" s="20"/>
      <c r="C44" s="20"/>
      <c r="D44" s="20"/>
      <c r="E44" s="20"/>
      <c r="F44" s="20"/>
      <c r="G44" s="20"/>
      <c r="H44" s="20"/>
      <c r="I44" s="19" t="s">
        <v>36</v>
      </c>
      <c r="J44" s="20"/>
      <c r="K44" s="20"/>
      <c r="L44" s="20"/>
      <c r="M44" s="20"/>
      <c r="N44" s="19"/>
      <c r="O44" s="212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10"/>
      <c r="AC44" s="131"/>
      <c r="AD44" s="80"/>
      <c r="AE44" s="80"/>
    </row>
    <row r="45" spans="1:31" ht="14.25">
      <c r="A45" s="201"/>
      <c r="B45" s="184"/>
      <c r="C45" s="184"/>
      <c r="D45" s="185" t="s">
        <v>48</v>
      </c>
      <c r="E45" s="185"/>
      <c r="F45" s="185" t="s">
        <v>49</v>
      </c>
      <c r="G45" s="185"/>
      <c r="H45" s="185" t="s">
        <v>50</v>
      </c>
      <c r="I45" s="185"/>
      <c r="J45" s="185" t="s">
        <v>51</v>
      </c>
      <c r="K45" s="185"/>
      <c r="L45" s="185" t="s">
        <v>52</v>
      </c>
      <c r="M45" s="185"/>
      <c r="N45" s="185" t="s">
        <v>53</v>
      </c>
      <c r="O45" s="185"/>
      <c r="P45" s="185" t="s">
        <v>54</v>
      </c>
      <c r="Q45" s="185"/>
      <c r="R45" s="185" t="s">
        <v>55</v>
      </c>
      <c r="S45" s="185"/>
      <c r="T45" s="186" t="s">
        <v>49</v>
      </c>
      <c r="U45" s="186" t="s">
        <v>51</v>
      </c>
      <c r="V45" s="186" t="s">
        <v>52</v>
      </c>
      <c r="W45" s="186" t="s">
        <v>53</v>
      </c>
      <c r="X45" s="186" t="s">
        <v>54</v>
      </c>
      <c r="Y45" s="186" t="s">
        <v>55</v>
      </c>
      <c r="Z45" s="187"/>
      <c r="AA45" s="188"/>
      <c r="AB45" s="202"/>
      <c r="AC45" s="131"/>
      <c r="AD45" s="80"/>
      <c r="AE45" s="80"/>
    </row>
    <row r="46" spans="1:31" ht="16.5">
      <c r="A46" s="190" t="s">
        <v>21</v>
      </c>
      <c r="B46" s="189" t="s">
        <v>0</v>
      </c>
      <c r="C46" s="189" t="s">
        <v>1</v>
      </c>
      <c r="D46" s="189" t="s">
        <v>5</v>
      </c>
      <c r="E46" s="189" t="s">
        <v>3</v>
      </c>
      <c r="F46" s="189" t="s">
        <v>5</v>
      </c>
      <c r="G46" s="189" t="s">
        <v>3</v>
      </c>
      <c r="H46" s="189" t="s">
        <v>5</v>
      </c>
      <c r="I46" s="189" t="s">
        <v>3</v>
      </c>
      <c r="J46" s="189" t="s">
        <v>5</v>
      </c>
      <c r="K46" s="189" t="s">
        <v>3</v>
      </c>
      <c r="L46" s="189" t="s">
        <v>5</v>
      </c>
      <c r="M46" s="189" t="s">
        <v>3</v>
      </c>
      <c r="N46" s="189" t="s">
        <v>5</v>
      </c>
      <c r="O46" s="189" t="s">
        <v>3</v>
      </c>
      <c r="P46" s="189" t="s">
        <v>5</v>
      </c>
      <c r="Q46" s="189" t="s">
        <v>3</v>
      </c>
      <c r="R46" s="189" t="s">
        <v>5</v>
      </c>
      <c r="S46" s="189" t="s">
        <v>3</v>
      </c>
      <c r="T46" s="232" t="s">
        <v>6</v>
      </c>
      <c r="U46" s="233" t="s">
        <v>7</v>
      </c>
      <c r="V46" s="233" t="s">
        <v>8</v>
      </c>
      <c r="W46" s="233" t="s">
        <v>9</v>
      </c>
      <c r="X46" s="233" t="s">
        <v>10</v>
      </c>
      <c r="Y46" s="234"/>
      <c r="Z46" s="190" t="s">
        <v>2</v>
      </c>
      <c r="AA46" s="189" t="s">
        <v>3</v>
      </c>
      <c r="AB46" s="203" t="s">
        <v>4</v>
      </c>
      <c r="AC46" s="168"/>
      <c r="AD46" s="168"/>
      <c r="AE46" s="80"/>
    </row>
    <row r="47" spans="1:31" ht="12.75">
      <c r="A47" s="237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5"/>
      <c r="AC47" s="168"/>
      <c r="AD47" s="168"/>
      <c r="AE47" s="80"/>
    </row>
    <row r="48" spans="1:31" ht="13.5">
      <c r="A48" s="206">
        <v>1</v>
      </c>
      <c r="B48" s="140" t="s">
        <v>73</v>
      </c>
      <c r="C48" s="193" t="s">
        <v>89</v>
      </c>
      <c r="D48" s="69" t="s">
        <v>47</v>
      </c>
      <c r="E48" s="69" t="s">
        <v>45</v>
      </c>
      <c r="F48" s="69" t="s">
        <v>47</v>
      </c>
      <c r="G48" s="69" t="s">
        <v>46</v>
      </c>
      <c r="H48" s="69" t="s">
        <v>47</v>
      </c>
      <c r="I48" s="69" t="s">
        <v>47</v>
      </c>
      <c r="J48" s="69" t="s">
        <v>47</v>
      </c>
      <c r="K48" s="69" t="s">
        <v>45</v>
      </c>
      <c r="L48" s="69" t="s">
        <v>47</v>
      </c>
      <c r="M48" s="69" t="s">
        <v>19</v>
      </c>
      <c r="N48" s="69" t="s">
        <v>47</v>
      </c>
      <c r="O48" s="69" t="s">
        <v>45</v>
      </c>
      <c r="P48" s="69" t="s">
        <v>47</v>
      </c>
      <c r="Q48" s="70" t="s">
        <v>11</v>
      </c>
      <c r="R48" s="69" t="s">
        <v>47</v>
      </c>
      <c r="S48" s="71" t="s">
        <v>45</v>
      </c>
      <c r="T48" s="134">
        <v>30</v>
      </c>
      <c r="U48" s="135">
        <v>0</v>
      </c>
      <c r="V48" s="135">
        <v>22</v>
      </c>
      <c r="W48" s="135">
        <v>30</v>
      </c>
      <c r="X48" s="135">
        <v>54</v>
      </c>
      <c r="Y48" s="145">
        <v>48</v>
      </c>
      <c r="Z48" s="137">
        <f aca="true" t="shared" si="5" ref="Z48:AA57">SUM(D48+F48+H48+J48+L48+N48+P48+R48)</f>
        <v>48</v>
      </c>
      <c r="AA48" s="35">
        <f t="shared" si="5"/>
        <v>23</v>
      </c>
      <c r="AB48" s="146">
        <f aca="true" t="shared" si="6" ref="AB48:AB55">SUM(T48:Y48)</f>
        <v>184</v>
      </c>
      <c r="AC48" s="131"/>
      <c r="AD48" s="174"/>
      <c r="AE48" s="80"/>
    </row>
    <row r="49" spans="1:31" ht="13.5">
      <c r="A49" s="206">
        <v>2</v>
      </c>
      <c r="B49" s="140" t="s">
        <v>67</v>
      </c>
      <c r="C49" s="193" t="s">
        <v>68</v>
      </c>
      <c r="D49" s="69" t="s">
        <v>47</v>
      </c>
      <c r="E49" s="69" t="s">
        <v>45</v>
      </c>
      <c r="F49" s="69" t="s">
        <v>47</v>
      </c>
      <c r="G49" s="69" t="s">
        <v>46</v>
      </c>
      <c r="H49" s="69" t="s">
        <v>47</v>
      </c>
      <c r="I49" s="69" t="s">
        <v>47</v>
      </c>
      <c r="J49" s="69" t="s">
        <v>47</v>
      </c>
      <c r="K49" s="69" t="s">
        <v>45</v>
      </c>
      <c r="L49" s="69" t="s">
        <v>47</v>
      </c>
      <c r="M49" s="69" t="s">
        <v>19</v>
      </c>
      <c r="N49" s="69" t="s">
        <v>47</v>
      </c>
      <c r="O49" s="69" t="s">
        <v>45</v>
      </c>
      <c r="P49" s="69" t="s">
        <v>47</v>
      </c>
      <c r="Q49" s="70" t="s">
        <v>11</v>
      </c>
      <c r="R49" s="69" t="s">
        <v>47</v>
      </c>
      <c r="S49" s="71" t="s">
        <v>45</v>
      </c>
      <c r="T49" s="34">
        <v>28</v>
      </c>
      <c r="U49" s="35">
        <v>0</v>
      </c>
      <c r="V49" s="35">
        <v>23</v>
      </c>
      <c r="W49" s="35">
        <v>27</v>
      </c>
      <c r="X49" s="35">
        <v>52</v>
      </c>
      <c r="Y49" s="146">
        <v>35</v>
      </c>
      <c r="Z49" s="34">
        <f t="shared" si="5"/>
        <v>48</v>
      </c>
      <c r="AA49" s="35">
        <f t="shared" si="5"/>
        <v>23</v>
      </c>
      <c r="AB49" s="146">
        <f t="shared" si="6"/>
        <v>165</v>
      </c>
      <c r="AC49" s="131"/>
      <c r="AD49" s="174"/>
      <c r="AE49" s="80"/>
    </row>
    <row r="50" spans="1:31" ht="13.5">
      <c r="A50" s="206">
        <v>3</v>
      </c>
      <c r="B50" s="140" t="s">
        <v>37</v>
      </c>
      <c r="C50" s="193" t="s">
        <v>17</v>
      </c>
      <c r="D50" s="69" t="s">
        <v>47</v>
      </c>
      <c r="E50" s="69" t="s">
        <v>45</v>
      </c>
      <c r="F50" s="69" t="s">
        <v>47</v>
      </c>
      <c r="G50" s="69" t="s">
        <v>46</v>
      </c>
      <c r="H50" s="69" t="s">
        <v>47</v>
      </c>
      <c r="I50" s="69" t="s">
        <v>47</v>
      </c>
      <c r="J50" s="69" t="s">
        <v>47</v>
      </c>
      <c r="K50" s="69" t="s">
        <v>45</v>
      </c>
      <c r="L50" s="69" t="s">
        <v>47</v>
      </c>
      <c r="M50" s="69" t="s">
        <v>19</v>
      </c>
      <c r="N50" s="69" t="s">
        <v>47</v>
      </c>
      <c r="O50" s="69" t="s">
        <v>45</v>
      </c>
      <c r="P50" s="69" t="s">
        <v>47</v>
      </c>
      <c r="Q50" s="70" t="s">
        <v>11</v>
      </c>
      <c r="R50" s="69" t="s">
        <v>47</v>
      </c>
      <c r="S50" s="71" t="s">
        <v>11</v>
      </c>
      <c r="T50" s="34">
        <v>30</v>
      </c>
      <c r="U50" s="35">
        <v>0</v>
      </c>
      <c r="V50" s="35">
        <v>21</v>
      </c>
      <c r="W50" s="35">
        <v>26</v>
      </c>
      <c r="X50" s="35">
        <v>51</v>
      </c>
      <c r="Y50" s="146">
        <v>20</v>
      </c>
      <c r="Z50" s="137">
        <f t="shared" si="5"/>
        <v>48</v>
      </c>
      <c r="AA50" s="138">
        <f t="shared" si="5"/>
        <v>22</v>
      </c>
      <c r="AB50" s="146">
        <f t="shared" si="6"/>
        <v>148</v>
      </c>
      <c r="AC50" s="131"/>
      <c r="AD50" s="174"/>
      <c r="AE50" s="80"/>
    </row>
    <row r="51" spans="1:31" ht="13.5">
      <c r="A51" s="206">
        <v>4</v>
      </c>
      <c r="B51" s="140" t="s">
        <v>16</v>
      </c>
      <c r="C51" s="193" t="s">
        <v>17</v>
      </c>
      <c r="D51" s="69" t="s">
        <v>47</v>
      </c>
      <c r="E51" s="69" t="s">
        <v>45</v>
      </c>
      <c r="F51" s="69" t="s">
        <v>47</v>
      </c>
      <c r="G51" s="69" t="s">
        <v>46</v>
      </c>
      <c r="H51" s="69" t="s">
        <v>47</v>
      </c>
      <c r="I51" s="69" t="s">
        <v>47</v>
      </c>
      <c r="J51" s="69" t="s">
        <v>47</v>
      </c>
      <c r="K51" s="69" t="s">
        <v>45</v>
      </c>
      <c r="L51" s="69" t="s">
        <v>47</v>
      </c>
      <c r="M51" s="69" t="s">
        <v>19</v>
      </c>
      <c r="N51" s="69" t="s">
        <v>47</v>
      </c>
      <c r="O51" s="69" t="s">
        <v>45</v>
      </c>
      <c r="P51" s="69" t="s">
        <v>47</v>
      </c>
      <c r="Q51" s="70" t="s">
        <v>11</v>
      </c>
      <c r="R51" s="69" t="s">
        <v>19</v>
      </c>
      <c r="S51" s="71" t="s">
        <v>11</v>
      </c>
      <c r="T51" s="34">
        <v>26</v>
      </c>
      <c r="U51" s="35">
        <v>0</v>
      </c>
      <c r="V51" s="35">
        <v>22</v>
      </c>
      <c r="W51" s="35">
        <v>29</v>
      </c>
      <c r="X51" s="35">
        <v>49</v>
      </c>
      <c r="Y51" s="146">
        <v>7</v>
      </c>
      <c r="Z51" s="36">
        <f t="shared" si="5"/>
        <v>47</v>
      </c>
      <c r="AA51" s="35">
        <f t="shared" si="5"/>
        <v>22</v>
      </c>
      <c r="AB51" s="146">
        <f t="shared" si="6"/>
        <v>133</v>
      </c>
      <c r="AC51" s="131"/>
      <c r="AD51" s="174"/>
      <c r="AE51" s="80"/>
    </row>
    <row r="52" spans="1:31" ht="13.5">
      <c r="A52" s="206">
        <v>5</v>
      </c>
      <c r="B52" s="140" t="s">
        <v>20</v>
      </c>
      <c r="C52" s="193" t="s">
        <v>17</v>
      </c>
      <c r="D52" s="69" t="s">
        <v>47</v>
      </c>
      <c r="E52" s="69" t="s">
        <v>45</v>
      </c>
      <c r="F52" s="69" t="s">
        <v>47</v>
      </c>
      <c r="G52" s="69" t="s">
        <v>46</v>
      </c>
      <c r="H52" s="69" t="s">
        <v>19</v>
      </c>
      <c r="I52" s="69" t="s">
        <v>19</v>
      </c>
      <c r="J52" s="69" t="s">
        <v>19</v>
      </c>
      <c r="K52" s="69" t="s">
        <v>45</v>
      </c>
      <c r="L52" s="69" t="s">
        <v>47</v>
      </c>
      <c r="M52" s="69" t="s">
        <v>19</v>
      </c>
      <c r="N52" s="69" t="s">
        <v>47</v>
      </c>
      <c r="O52" s="69" t="s">
        <v>45</v>
      </c>
      <c r="P52" s="69" t="s">
        <v>47</v>
      </c>
      <c r="Q52" s="70" t="s">
        <v>11</v>
      </c>
      <c r="R52" s="69" t="s">
        <v>47</v>
      </c>
      <c r="S52" s="71" t="s">
        <v>45</v>
      </c>
      <c r="T52" s="34">
        <v>26</v>
      </c>
      <c r="U52" s="35">
        <v>0</v>
      </c>
      <c r="V52" s="35">
        <v>18</v>
      </c>
      <c r="W52" s="35">
        <v>29</v>
      </c>
      <c r="X52" s="35">
        <v>45</v>
      </c>
      <c r="Y52" s="146">
        <v>43</v>
      </c>
      <c r="Z52" s="137">
        <f t="shared" si="5"/>
        <v>46</v>
      </c>
      <c r="AA52" s="138">
        <f t="shared" si="5"/>
        <v>22</v>
      </c>
      <c r="AB52" s="146">
        <f t="shared" si="6"/>
        <v>161</v>
      </c>
      <c r="AC52" s="131"/>
      <c r="AD52" s="174"/>
      <c r="AE52" s="80"/>
    </row>
    <row r="53" spans="1:31" ht="13.5">
      <c r="A53" s="207">
        <v>6</v>
      </c>
      <c r="B53" s="140" t="s">
        <v>58</v>
      </c>
      <c r="C53" s="193" t="s">
        <v>14</v>
      </c>
      <c r="D53" s="69" t="s">
        <v>47</v>
      </c>
      <c r="E53" s="69" t="s">
        <v>45</v>
      </c>
      <c r="F53" s="69" t="s">
        <v>47</v>
      </c>
      <c r="G53" s="69" t="s">
        <v>46</v>
      </c>
      <c r="H53" s="69" t="s">
        <v>47</v>
      </c>
      <c r="I53" s="69" t="s">
        <v>47</v>
      </c>
      <c r="J53" s="69" t="s">
        <v>19</v>
      </c>
      <c r="K53" s="69" t="s">
        <v>45</v>
      </c>
      <c r="L53" s="69" t="s">
        <v>19</v>
      </c>
      <c r="M53" s="69" t="s">
        <v>18</v>
      </c>
      <c r="N53" s="69" t="s">
        <v>47</v>
      </c>
      <c r="O53" s="69" t="s">
        <v>45</v>
      </c>
      <c r="P53" s="69" t="s">
        <v>47</v>
      </c>
      <c r="Q53" s="70" t="s">
        <v>11</v>
      </c>
      <c r="R53" s="69" t="s">
        <v>47</v>
      </c>
      <c r="S53" s="71" t="s">
        <v>45</v>
      </c>
      <c r="T53" s="34">
        <v>29</v>
      </c>
      <c r="U53" s="35">
        <v>0</v>
      </c>
      <c r="V53" s="35">
        <v>14</v>
      </c>
      <c r="W53" s="35">
        <v>20</v>
      </c>
      <c r="X53" s="35">
        <v>24</v>
      </c>
      <c r="Y53" s="146">
        <v>29</v>
      </c>
      <c r="Z53" s="36">
        <f t="shared" si="5"/>
        <v>46</v>
      </c>
      <c r="AA53" s="35">
        <f t="shared" si="5"/>
        <v>22</v>
      </c>
      <c r="AB53" s="146">
        <f t="shared" si="6"/>
        <v>116</v>
      </c>
      <c r="AC53" s="131"/>
      <c r="AD53" s="174"/>
      <c r="AE53" s="80"/>
    </row>
    <row r="54" spans="1:31" ht="13.5">
      <c r="A54" s="206">
        <v>7</v>
      </c>
      <c r="B54" s="140" t="s">
        <v>79</v>
      </c>
      <c r="C54" s="193" t="s">
        <v>78</v>
      </c>
      <c r="D54" s="69" t="s">
        <v>47</v>
      </c>
      <c r="E54" s="69" t="s">
        <v>45</v>
      </c>
      <c r="F54" s="69" t="s">
        <v>47</v>
      </c>
      <c r="G54" s="69" t="s">
        <v>46</v>
      </c>
      <c r="H54" s="69" t="s">
        <v>19</v>
      </c>
      <c r="I54" s="69" t="s">
        <v>19</v>
      </c>
      <c r="J54" s="69" t="s">
        <v>47</v>
      </c>
      <c r="K54" s="69" t="s">
        <v>45</v>
      </c>
      <c r="L54" s="69" t="s">
        <v>19</v>
      </c>
      <c r="M54" s="69" t="s">
        <v>18</v>
      </c>
      <c r="N54" s="69" t="s">
        <v>18</v>
      </c>
      <c r="O54" s="69" t="s">
        <v>45</v>
      </c>
      <c r="P54" s="69" t="s">
        <v>47</v>
      </c>
      <c r="Q54" s="70" t="s">
        <v>11</v>
      </c>
      <c r="R54" s="69" t="s">
        <v>19</v>
      </c>
      <c r="S54" s="71" t="s">
        <v>45</v>
      </c>
      <c r="T54" s="34">
        <v>26</v>
      </c>
      <c r="U54" s="35">
        <v>0</v>
      </c>
      <c r="V54" s="35">
        <v>20</v>
      </c>
      <c r="W54" s="35">
        <v>13</v>
      </c>
      <c r="X54" s="35">
        <v>39</v>
      </c>
      <c r="Y54" s="146">
        <v>16</v>
      </c>
      <c r="Z54" s="36">
        <f t="shared" si="5"/>
        <v>43</v>
      </c>
      <c r="AA54" s="35">
        <f t="shared" si="5"/>
        <v>21</v>
      </c>
      <c r="AB54" s="146">
        <f t="shared" si="6"/>
        <v>114</v>
      </c>
      <c r="AC54" s="131"/>
      <c r="AD54" s="174"/>
      <c r="AE54" s="80"/>
    </row>
    <row r="55" spans="1:31" ht="13.5">
      <c r="A55" s="206">
        <v>8</v>
      </c>
      <c r="B55" s="144" t="s">
        <v>34</v>
      </c>
      <c r="C55" s="193" t="s">
        <v>13</v>
      </c>
      <c r="D55" s="69" t="s">
        <v>47</v>
      </c>
      <c r="E55" s="69" t="s">
        <v>45</v>
      </c>
      <c r="F55" s="69" t="s">
        <v>19</v>
      </c>
      <c r="G55" s="69" t="s">
        <v>46</v>
      </c>
      <c r="H55" s="69" t="s">
        <v>18</v>
      </c>
      <c r="I55" s="69" t="s">
        <v>18</v>
      </c>
      <c r="J55" s="69" t="s">
        <v>47</v>
      </c>
      <c r="K55" s="69" t="s">
        <v>45</v>
      </c>
      <c r="L55" s="69" t="s">
        <v>18</v>
      </c>
      <c r="M55" s="69" t="s">
        <v>46</v>
      </c>
      <c r="N55" s="69" t="s">
        <v>47</v>
      </c>
      <c r="O55" s="69" t="s">
        <v>45</v>
      </c>
      <c r="P55" s="69" t="s">
        <v>47</v>
      </c>
      <c r="Q55" s="70" t="s">
        <v>11</v>
      </c>
      <c r="R55" s="69" t="s">
        <v>19</v>
      </c>
      <c r="S55" s="71" t="s">
        <v>11</v>
      </c>
      <c r="T55" s="34">
        <v>23</v>
      </c>
      <c r="U55" s="35">
        <v>0</v>
      </c>
      <c r="V55" s="35">
        <v>6</v>
      </c>
      <c r="W55" s="35">
        <v>23</v>
      </c>
      <c r="X55" s="35">
        <v>7</v>
      </c>
      <c r="Y55" s="146">
        <v>13</v>
      </c>
      <c r="Z55" s="34">
        <f t="shared" si="5"/>
        <v>42</v>
      </c>
      <c r="AA55" s="35">
        <f t="shared" si="5"/>
        <v>18</v>
      </c>
      <c r="AB55" s="146">
        <f t="shared" si="6"/>
        <v>72</v>
      </c>
      <c r="AC55" s="131"/>
      <c r="AD55" s="80"/>
      <c r="AE55" s="80"/>
    </row>
    <row r="56" spans="1:31" ht="13.5">
      <c r="A56" s="206">
        <v>9</v>
      </c>
      <c r="B56" s="140" t="s">
        <v>86</v>
      </c>
      <c r="C56" s="193" t="s">
        <v>87</v>
      </c>
      <c r="D56" s="69" t="s">
        <v>47</v>
      </c>
      <c r="E56" s="69" t="s">
        <v>45</v>
      </c>
      <c r="F56" s="69" t="s">
        <v>47</v>
      </c>
      <c r="G56" s="69" t="s">
        <v>46</v>
      </c>
      <c r="H56" s="69" t="s">
        <v>47</v>
      </c>
      <c r="I56" s="69" t="s">
        <v>47</v>
      </c>
      <c r="J56" s="69" t="s">
        <v>47</v>
      </c>
      <c r="K56" s="69" t="s">
        <v>45</v>
      </c>
      <c r="L56" s="69" t="s">
        <v>18</v>
      </c>
      <c r="M56" s="69" t="s">
        <v>18</v>
      </c>
      <c r="N56" s="69" t="s">
        <v>18</v>
      </c>
      <c r="O56" s="69" t="s">
        <v>45</v>
      </c>
      <c r="P56" s="69" t="s">
        <v>47</v>
      </c>
      <c r="Q56" s="70" t="s">
        <v>11</v>
      </c>
      <c r="R56" s="69" t="s">
        <v>11</v>
      </c>
      <c r="S56" s="71" t="s">
        <v>11</v>
      </c>
      <c r="T56" s="34">
        <v>22</v>
      </c>
      <c r="U56" s="35">
        <v>0</v>
      </c>
      <c r="V56" s="35">
        <v>9</v>
      </c>
      <c r="W56" s="35">
        <v>9</v>
      </c>
      <c r="X56" s="35">
        <v>13</v>
      </c>
      <c r="Y56" s="146">
        <v>5</v>
      </c>
      <c r="Z56" s="36">
        <f t="shared" si="5"/>
        <v>39</v>
      </c>
      <c r="AA56" s="35">
        <f>SUM(E56+G56+I56+K56+M56+O56+Q56+S56)</f>
        <v>21</v>
      </c>
      <c r="AB56" s="146">
        <f>SUM(T56:Y56)</f>
        <v>58</v>
      </c>
      <c r="AC56" s="131"/>
      <c r="AD56" s="80"/>
      <c r="AE56" s="80"/>
    </row>
    <row r="57" spans="1:31" ht="13.5">
      <c r="A57" s="216">
        <v>10</v>
      </c>
      <c r="B57" s="140" t="s">
        <v>88</v>
      </c>
      <c r="C57" s="193" t="s">
        <v>87</v>
      </c>
      <c r="D57" s="69" t="s">
        <v>47</v>
      </c>
      <c r="E57" s="69" t="s">
        <v>45</v>
      </c>
      <c r="F57" s="69" t="s">
        <v>47</v>
      </c>
      <c r="G57" s="69" t="s">
        <v>46</v>
      </c>
      <c r="H57" s="69" t="s">
        <v>18</v>
      </c>
      <c r="I57" s="69" t="s">
        <v>18</v>
      </c>
      <c r="J57" s="69" t="s">
        <v>19</v>
      </c>
      <c r="K57" s="69" t="s">
        <v>45</v>
      </c>
      <c r="L57" s="69" t="s">
        <v>18</v>
      </c>
      <c r="M57" s="69" t="s">
        <v>46</v>
      </c>
      <c r="N57" s="69" t="s">
        <v>47</v>
      </c>
      <c r="O57" s="69" t="s">
        <v>45</v>
      </c>
      <c r="P57" s="69" t="s">
        <v>47</v>
      </c>
      <c r="Q57" s="70" t="s">
        <v>11</v>
      </c>
      <c r="R57" s="69" t="s">
        <v>45</v>
      </c>
      <c r="S57" s="71" t="s">
        <v>11</v>
      </c>
      <c r="T57" s="34">
        <v>27</v>
      </c>
      <c r="U57" s="35">
        <v>0</v>
      </c>
      <c r="V57" s="35">
        <v>13</v>
      </c>
      <c r="W57" s="35">
        <v>25</v>
      </c>
      <c r="X57" s="35">
        <v>18</v>
      </c>
      <c r="Y57" s="146">
        <v>9</v>
      </c>
      <c r="Z57" s="137">
        <f t="shared" si="5"/>
        <v>39</v>
      </c>
      <c r="AA57" s="35">
        <f>SUM(E57+G57+I57+K57+M57+O57+Q57+S57)</f>
        <v>18</v>
      </c>
      <c r="AB57" s="146">
        <f>SUM(T57:Y57)</f>
        <v>92</v>
      </c>
      <c r="AC57" s="168"/>
      <c r="AD57" s="168"/>
      <c r="AE57" s="80"/>
    </row>
    <row r="58" spans="1:31" ht="13.5">
      <c r="A58" s="217"/>
      <c r="B58" s="140"/>
      <c r="C58" s="193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0"/>
      <c r="R58" s="71"/>
      <c r="S58" s="99"/>
      <c r="T58" s="150"/>
      <c r="U58" s="150"/>
      <c r="V58" s="150"/>
      <c r="W58" s="150"/>
      <c r="X58" s="150"/>
      <c r="Y58" s="150"/>
      <c r="Z58" s="152"/>
      <c r="AA58" s="151"/>
      <c r="AB58" s="218"/>
      <c r="AC58" s="168"/>
      <c r="AD58" s="168"/>
      <c r="AE58" s="80"/>
    </row>
    <row r="59" spans="1:31" ht="12.75">
      <c r="A59" s="208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10"/>
      <c r="AC59" s="131"/>
      <c r="AD59" s="80"/>
      <c r="AE59" s="80"/>
    </row>
    <row r="60" spans="1:31" ht="12.75">
      <c r="A60" s="208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10"/>
      <c r="AC60" s="131"/>
      <c r="AD60" s="80"/>
      <c r="AE60" s="80"/>
    </row>
    <row r="61" spans="1:31" ht="12.75">
      <c r="A61" s="208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10"/>
      <c r="AC61" s="131"/>
      <c r="AD61" s="80"/>
      <c r="AE61" s="80"/>
    </row>
    <row r="62" spans="1:32" ht="12.75">
      <c r="A62" s="208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10"/>
      <c r="AC62" s="131"/>
      <c r="AD62" s="80"/>
      <c r="AE62" s="175"/>
      <c r="AF62" s="42"/>
    </row>
    <row r="63" spans="1:32" ht="12.75">
      <c r="A63" s="208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10"/>
      <c r="AC63" s="131"/>
      <c r="AD63" s="174"/>
      <c r="AE63" s="175"/>
      <c r="AF63" s="41"/>
    </row>
    <row r="64" spans="1:32" ht="12.75">
      <c r="A64" s="208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10"/>
      <c r="AC64" s="131"/>
      <c r="AD64" s="174"/>
      <c r="AE64" s="175"/>
      <c r="AF64" s="41"/>
    </row>
    <row r="65" spans="1:31" ht="12.75">
      <c r="A65" s="208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10"/>
      <c r="AC65" s="131"/>
      <c r="AD65" s="80"/>
      <c r="AE65" s="80"/>
    </row>
    <row r="66" spans="1:31" ht="20.25">
      <c r="A66" s="208"/>
      <c r="B66" s="20"/>
      <c r="C66" s="20"/>
      <c r="D66" s="18"/>
      <c r="E66" s="18"/>
      <c r="F66" s="18"/>
      <c r="G66" s="18"/>
      <c r="H66" s="18"/>
      <c r="I66" s="19" t="s">
        <v>35</v>
      </c>
      <c r="J66" s="18"/>
      <c r="K66" s="18"/>
      <c r="L66" s="18"/>
      <c r="M66" s="18"/>
      <c r="N66" s="18"/>
      <c r="O66" s="18"/>
      <c r="P66" s="18"/>
      <c r="Q66" s="18"/>
      <c r="R66" s="18"/>
      <c r="S66" s="20"/>
      <c r="T66" s="21"/>
      <c r="U66" s="21"/>
      <c r="V66" s="21"/>
      <c r="W66" s="21"/>
      <c r="X66" s="21"/>
      <c r="Y66" s="21"/>
      <c r="Z66" s="20"/>
      <c r="AA66" s="20"/>
      <c r="AB66" s="210"/>
      <c r="AC66" s="131"/>
      <c r="AD66" s="80"/>
      <c r="AE66" s="80"/>
    </row>
    <row r="67" spans="1:31" ht="14.25">
      <c r="A67" s="201"/>
      <c r="B67" s="184"/>
      <c r="C67" s="184"/>
      <c r="D67" s="185" t="s">
        <v>48</v>
      </c>
      <c r="E67" s="185"/>
      <c r="F67" s="185" t="s">
        <v>49</v>
      </c>
      <c r="G67" s="185"/>
      <c r="H67" s="185" t="s">
        <v>50</v>
      </c>
      <c r="I67" s="185"/>
      <c r="J67" s="185" t="s">
        <v>51</v>
      </c>
      <c r="K67" s="185"/>
      <c r="L67" s="185" t="s">
        <v>52</v>
      </c>
      <c r="M67" s="185"/>
      <c r="N67" s="185" t="s">
        <v>53</v>
      </c>
      <c r="O67" s="185"/>
      <c r="P67" s="185" t="s">
        <v>54</v>
      </c>
      <c r="Q67" s="185"/>
      <c r="R67" s="185" t="s">
        <v>55</v>
      </c>
      <c r="S67" s="185"/>
      <c r="T67" s="186" t="s">
        <v>49</v>
      </c>
      <c r="U67" s="186" t="s">
        <v>51</v>
      </c>
      <c r="V67" s="186" t="s">
        <v>52</v>
      </c>
      <c r="W67" s="186" t="s">
        <v>53</v>
      </c>
      <c r="X67" s="186" t="s">
        <v>54</v>
      </c>
      <c r="Y67" s="186" t="s">
        <v>55</v>
      </c>
      <c r="Z67" s="187"/>
      <c r="AA67" s="188"/>
      <c r="AB67" s="202"/>
      <c r="AC67" s="131"/>
      <c r="AD67" s="80"/>
      <c r="AE67" s="80"/>
    </row>
    <row r="68" spans="1:31" ht="16.5">
      <c r="A68" s="190" t="s">
        <v>21</v>
      </c>
      <c r="B68" s="189" t="s">
        <v>0</v>
      </c>
      <c r="C68" s="189" t="s">
        <v>1</v>
      </c>
      <c r="D68" s="189" t="s">
        <v>5</v>
      </c>
      <c r="E68" s="189" t="s">
        <v>3</v>
      </c>
      <c r="F68" s="189" t="s">
        <v>5</v>
      </c>
      <c r="G68" s="189" t="s">
        <v>3</v>
      </c>
      <c r="H68" s="189" t="s">
        <v>5</v>
      </c>
      <c r="I68" s="189" t="s">
        <v>3</v>
      </c>
      <c r="J68" s="189" t="s">
        <v>5</v>
      </c>
      <c r="K68" s="189" t="s">
        <v>3</v>
      </c>
      <c r="L68" s="189" t="s">
        <v>5</v>
      </c>
      <c r="M68" s="189" t="s">
        <v>3</v>
      </c>
      <c r="N68" s="189" t="s">
        <v>5</v>
      </c>
      <c r="O68" s="189" t="s">
        <v>3</v>
      </c>
      <c r="P68" s="189" t="s">
        <v>5</v>
      </c>
      <c r="Q68" s="189" t="s">
        <v>3</v>
      </c>
      <c r="R68" s="189" t="s">
        <v>5</v>
      </c>
      <c r="S68" s="189" t="s">
        <v>3</v>
      </c>
      <c r="T68" s="232" t="s">
        <v>6</v>
      </c>
      <c r="U68" s="233" t="s">
        <v>7</v>
      </c>
      <c r="V68" s="233" t="s">
        <v>8</v>
      </c>
      <c r="W68" s="233" t="s">
        <v>9</v>
      </c>
      <c r="X68" s="233" t="s">
        <v>10</v>
      </c>
      <c r="Y68" s="234"/>
      <c r="Z68" s="190" t="s">
        <v>2</v>
      </c>
      <c r="AA68" s="189" t="s">
        <v>3</v>
      </c>
      <c r="AB68" s="203" t="s">
        <v>4</v>
      </c>
      <c r="AC68" s="131"/>
      <c r="AD68" s="80"/>
      <c r="AE68" s="80"/>
    </row>
    <row r="69" spans="1:31" ht="12.75">
      <c r="A69" s="237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5"/>
      <c r="AC69" s="168"/>
      <c r="AD69" s="168"/>
      <c r="AE69" s="80"/>
    </row>
    <row r="70" spans="1:31" ht="13.5">
      <c r="A70" s="206">
        <v>1</v>
      </c>
      <c r="B70" s="12" t="s">
        <v>15</v>
      </c>
      <c r="C70" s="191" t="s">
        <v>14</v>
      </c>
      <c r="D70" s="28" t="s">
        <v>47</v>
      </c>
      <c r="E70" s="28" t="s">
        <v>45</v>
      </c>
      <c r="F70" s="28" t="s">
        <v>47</v>
      </c>
      <c r="G70" s="28" t="s">
        <v>46</v>
      </c>
      <c r="H70" s="28" t="s">
        <v>47</v>
      </c>
      <c r="I70" s="28" t="s">
        <v>47</v>
      </c>
      <c r="J70" s="28" t="s">
        <v>47</v>
      </c>
      <c r="K70" s="28" t="s">
        <v>45</v>
      </c>
      <c r="L70" s="28" t="s">
        <v>47</v>
      </c>
      <c r="M70" s="28" t="s">
        <v>19</v>
      </c>
      <c r="N70" s="28" t="s">
        <v>47</v>
      </c>
      <c r="O70" s="28" t="s">
        <v>45</v>
      </c>
      <c r="P70" s="24" t="s">
        <v>47</v>
      </c>
      <c r="Q70" s="66" t="s">
        <v>11</v>
      </c>
      <c r="R70" s="24" t="s">
        <v>47</v>
      </c>
      <c r="S70" s="46" t="s">
        <v>45</v>
      </c>
      <c r="T70" s="40">
        <v>30</v>
      </c>
      <c r="U70" s="25">
        <v>0</v>
      </c>
      <c r="V70" s="25">
        <v>29</v>
      </c>
      <c r="W70" s="25">
        <v>30</v>
      </c>
      <c r="X70" s="25">
        <v>56</v>
      </c>
      <c r="Y70" s="56">
        <v>55</v>
      </c>
      <c r="Z70" s="39">
        <f aca="true" t="shared" si="7" ref="Z70:AA77">SUM(D70+F70+H70+J70+L70+N70+P70+R70)</f>
        <v>48</v>
      </c>
      <c r="AA70" s="25">
        <f t="shared" si="7"/>
        <v>23</v>
      </c>
      <c r="AB70" s="45">
        <f>SUM(T70:Y70)</f>
        <v>200</v>
      </c>
      <c r="AC70" s="168"/>
      <c r="AD70" s="168"/>
      <c r="AE70" s="80"/>
    </row>
    <row r="71" spans="1:31" ht="13.5">
      <c r="A71" s="206">
        <v>2</v>
      </c>
      <c r="B71" s="12" t="s">
        <v>70</v>
      </c>
      <c r="C71" s="191" t="s">
        <v>14</v>
      </c>
      <c r="D71" s="28" t="s">
        <v>47</v>
      </c>
      <c r="E71" s="28" t="s">
        <v>45</v>
      </c>
      <c r="F71" s="28" t="s">
        <v>47</v>
      </c>
      <c r="G71" s="28" t="s">
        <v>46</v>
      </c>
      <c r="H71" s="28" t="s">
        <v>47</v>
      </c>
      <c r="I71" s="28" t="s">
        <v>47</v>
      </c>
      <c r="J71" s="28" t="s">
        <v>47</v>
      </c>
      <c r="K71" s="28" t="s">
        <v>45</v>
      </c>
      <c r="L71" s="28" t="s">
        <v>47</v>
      </c>
      <c r="M71" s="28" t="s">
        <v>19</v>
      </c>
      <c r="N71" s="28" t="s">
        <v>47</v>
      </c>
      <c r="O71" s="28" t="s">
        <v>45</v>
      </c>
      <c r="P71" s="24" t="s">
        <v>47</v>
      </c>
      <c r="Q71" s="66" t="s">
        <v>11</v>
      </c>
      <c r="R71" s="24" t="s">
        <v>47</v>
      </c>
      <c r="S71" s="46" t="s">
        <v>45</v>
      </c>
      <c r="T71" s="40">
        <v>39</v>
      </c>
      <c r="U71" s="25">
        <v>0</v>
      </c>
      <c r="V71" s="25">
        <v>23</v>
      </c>
      <c r="W71" s="25">
        <v>27</v>
      </c>
      <c r="X71" s="25">
        <v>56</v>
      </c>
      <c r="Y71" s="56">
        <v>36</v>
      </c>
      <c r="Z71" s="40">
        <f t="shared" si="7"/>
        <v>48</v>
      </c>
      <c r="AA71" s="25">
        <f t="shared" si="7"/>
        <v>23</v>
      </c>
      <c r="AB71" s="45">
        <f>SUM(T71:Y71)</f>
        <v>181</v>
      </c>
      <c r="AC71" s="131"/>
      <c r="AD71" s="80"/>
      <c r="AE71" s="80"/>
    </row>
    <row r="72" spans="1:31" ht="13.5">
      <c r="A72" s="206">
        <v>3</v>
      </c>
      <c r="B72" s="12" t="s">
        <v>71</v>
      </c>
      <c r="C72" s="191" t="s">
        <v>62</v>
      </c>
      <c r="D72" s="28" t="s">
        <v>47</v>
      </c>
      <c r="E72" s="28" t="s">
        <v>45</v>
      </c>
      <c r="F72" s="28" t="s">
        <v>47</v>
      </c>
      <c r="G72" s="28" t="s">
        <v>46</v>
      </c>
      <c r="H72" s="28" t="s">
        <v>47</v>
      </c>
      <c r="I72" s="28" t="s">
        <v>47</v>
      </c>
      <c r="J72" s="28" t="s">
        <v>47</v>
      </c>
      <c r="K72" s="28" t="s">
        <v>45</v>
      </c>
      <c r="L72" s="28" t="s">
        <v>47</v>
      </c>
      <c r="M72" s="28" t="s">
        <v>19</v>
      </c>
      <c r="N72" s="28" t="s">
        <v>47</v>
      </c>
      <c r="O72" s="28" t="s">
        <v>45</v>
      </c>
      <c r="P72" s="24" t="s">
        <v>47</v>
      </c>
      <c r="Q72" s="66" t="s">
        <v>11</v>
      </c>
      <c r="R72" s="24" t="s">
        <v>47</v>
      </c>
      <c r="S72" s="46" t="s">
        <v>11</v>
      </c>
      <c r="T72" s="40">
        <v>29</v>
      </c>
      <c r="U72" s="25">
        <v>0</v>
      </c>
      <c r="V72" s="25">
        <v>27</v>
      </c>
      <c r="W72" s="25">
        <v>30</v>
      </c>
      <c r="X72" s="25">
        <v>52</v>
      </c>
      <c r="Y72" s="56">
        <v>55</v>
      </c>
      <c r="Z72" s="40">
        <f t="shared" si="7"/>
        <v>48</v>
      </c>
      <c r="AA72" s="25">
        <f t="shared" si="7"/>
        <v>22</v>
      </c>
      <c r="AB72" s="45">
        <f>SUM(T72:Y72)</f>
        <v>193</v>
      </c>
      <c r="AC72" s="131"/>
      <c r="AD72" s="80"/>
      <c r="AE72" s="80"/>
    </row>
    <row r="73" spans="1:32" ht="13.5">
      <c r="A73" s="206">
        <v>4</v>
      </c>
      <c r="B73" s="12" t="s">
        <v>69</v>
      </c>
      <c r="C73" s="191" t="s">
        <v>14</v>
      </c>
      <c r="D73" s="28" t="s">
        <v>19</v>
      </c>
      <c r="E73" s="28" t="s">
        <v>45</v>
      </c>
      <c r="F73" s="28" t="s">
        <v>47</v>
      </c>
      <c r="G73" s="28" t="s">
        <v>46</v>
      </c>
      <c r="H73" s="28" t="s">
        <v>47</v>
      </c>
      <c r="I73" s="28" t="s">
        <v>47</v>
      </c>
      <c r="J73" s="28" t="s">
        <v>47</v>
      </c>
      <c r="K73" s="28" t="s">
        <v>45</v>
      </c>
      <c r="L73" s="28" t="s">
        <v>47</v>
      </c>
      <c r="M73" s="28" t="s">
        <v>19</v>
      </c>
      <c r="N73" s="28" t="s">
        <v>47</v>
      </c>
      <c r="O73" s="28" t="s">
        <v>45</v>
      </c>
      <c r="P73" s="24" t="s">
        <v>47</v>
      </c>
      <c r="Q73" s="66" t="s">
        <v>11</v>
      </c>
      <c r="R73" s="24" t="s">
        <v>47</v>
      </c>
      <c r="S73" s="46" t="s">
        <v>45</v>
      </c>
      <c r="T73" s="40">
        <v>29</v>
      </c>
      <c r="U73" s="25">
        <v>0</v>
      </c>
      <c r="V73" s="25">
        <v>27</v>
      </c>
      <c r="W73" s="25">
        <v>29</v>
      </c>
      <c r="X73" s="25">
        <v>49</v>
      </c>
      <c r="Y73" s="56">
        <v>52</v>
      </c>
      <c r="Z73" s="40">
        <f t="shared" si="7"/>
        <v>47</v>
      </c>
      <c r="AA73" s="25">
        <v>23</v>
      </c>
      <c r="AB73" s="45">
        <v>160</v>
      </c>
      <c r="AC73" s="131"/>
      <c r="AD73" s="80"/>
      <c r="AE73" s="175"/>
      <c r="AF73" s="42"/>
    </row>
    <row r="74" spans="1:32" ht="13.5">
      <c r="A74" s="206">
        <v>5</v>
      </c>
      <c r="B74" s="12" t="s">
        <v>73</v>
      </c>
      <c r="C74" s="191" t="s">
        <v>74</v>
      </c>
      <c r="D74" s="28" t="s">
        <v>47</v>
      </c>
      <c r="E74" s="28" t="s">
        <v>45</v>
      </c>
      <c r="F74" s="28" t="s">
        <v>47</v>
      </c>
      <c r="G74" s="28" t="s">
        <v>46</v>
      </c>
      <c r="H74" s="28" t="s">
        <v>47</v>
      </c>
      <c r="I74" s="28" t="s">
        <v>47</v>
      </c>
      <c r="J74" s="28" t="s">
        <v>47</v>
      </c>
      <c r="K74" s="28" t="s">
        <v>45</v>
      </c>
      <c r="L74" s="28" t="s">
        <v>47</v>
      </c>
      <c r="M74" s="28" t="s">
        <v>19</v>
      </c>
      <c r="N74" s="28" t="s">
        <v>47</v>
      </c>
      <c r="O74" s="28" t="s">
        <v>45</v>
      </c>
      <c r="P74" s="24" t="s">
        <v>47</v>
      </c>
      <c r="Q74" s="66" t="s">
        <v>11</v>
      </c>
      <c r="R74" s="24" t="s">
        <v>19</v>
      </c>
      <c r="S74" s="46" t="s">
        <v>45</v>
      </c>
      <c r="T74" s="40">
        <v>29</v>
      </c>
      <c r="U74" s="25">
        <v>0</v>
      </c>
      <c r="V74" s="25">
        <v>23</v>
      </c>
      <c r="W74" s="25">
        <v>29</v>
      </c>
      <c r="X74" s="25">
        <v>47</v>
      </c>
      <c r="Y74" s="56">
        <v>32</v>
      </c>
      <c r="Z74" s="40">
        <f t="shared" si="7"/>
        <v>47</v>
      </c>
      <c r="AA74" s="25">
        <f>SUM(E74+G74+I74+K74+M74+O74+Q74+S74)</f>
        <v>23</v>
      </c>
      <c r="AB74" s="45">
        <f>SUM(T74:Y74)</f>
        <v>160</v>
      </c>
      <c r="AC74" s="131"/>
      <c r="AD74" s="80"/>
      <c r="AE74" s="175"/>
      <c r="AF74" s="42"/>
    </row>
    <row r="75" spans="1:31" ht="13.5">
      <c r="A75" s="207">
        <v>6</v>
      </c>
      <c r="B75" s="12" t="s">
        <v>61</v>
      </c>
      <c r="C75" s="191" t="s">
        <v>62</v>
      </c>
      <c r="D75" s="28" t="s">
        <v>47</v>
      </c>
      <c r="E75" s="28" t="s">
        <v>45</v>
      </c>
      <c r="F75" s="28" t="s">
        <v>47</v>
      </c>
      <c r="G75" s="28" t="s">
        <v>46</v>
      </c>
      <c r="H75" s="28" t="s">
        <v>47</v>
      </c>
      <c r="I75" s="28" t="s">
        <v>47</v>
      </c>
      <c r="J75" s="28" t="s">
        <v>19</v>
      </c>
      <c r="K75" s="28" t="s">
        <v>45</v>
      </c>
      <c r="L75" s="28" t="s">
        <v>47</v>
      </c>
      <c r="M75" s="28" t="s">
        <v>19</v>
      </c>
      <c r="N75" s="28" t="s">
        <v>47</v>
      </c>
      <c r="O75" s="28" t="s">
        <v>45</v>
      </c>
      <c r="P75" s="24" t="s">
        <v>47</v>
      </c>
      <c r="Q75" s="66" t="s">
        <v>11</v>
      </c>
      <c r="R75" s="24" t="s">
        <v>47</v>
      </c>
      <c r="S75" s="46" t="s">
        <v>11</v>
      </c>
      <c r="T75" s="40">
        <v>29</v>
      </c>
      <c r="U75" s="25">
        <v>0</v>
      </c>
      <c r="V75" s="25">
        <v>28</v>
      </c>
      <c r="W75" s="25">
        <v>29</v>
      </c>
      <c r="X75" s="25">
        <v>50</v>
      </c>
      <c r="Y75" s="56">
        <v>43</v>
      </c>
      <c r="Z75" s="61">
        <f t="shared" si="7"/>
        <v>47</v>
      </c>
      <c r="AA75" s="25">
        <f>SUM(E75+G75+I75+K75+M75+O75+Q75+S75)</f>
        <v>22</v>
      </c>
      <c r="AB75" s="45">
        <f>SUM(T75:Y75)</f>
        <v>179</v>
      </c>
      <c r="AC75" s="131"/>
      <c r="AD75" s="80"/>
      <c r="AE75" s="80"/>
    </row>
    <row r="76" spans="1:31" ht="13.5">
      <c r="A76" s="206">
        <v>7</v>
      </c>
      <c r="B76" s="12" t="s">
        <v>37</v>
      </c>
      <c r="C76" s="191" t="s">
        <v>76</v>
      </c>
      <c r="D76" s="28" t="s">
        <v>47</v>
      </c>
      <c r="E76" s="28" t="s">
        <v>45</v>
      </c>
      <c r="F76" s="28" t="s">
        <v>47</v>
      </c>
      <c r="G76" s="28" t="s">
        <v>46</v>
      </c>
      <c r="H76" s="28" t="s">
        <v>47</v>
      </c>
      <c r="I76" s="28" t="s">
        <v>47</v>
      </c>
      <c r="J76" s="28" t="s">
        <v>47</v>
      </c>
      <c r="K76" s="28" t="s">
        <v>45</v>
      </c>
      <c r="L76" s="28" t="s">
        <v>47</v>
      </c>
      <c r="M76" s="28" t="s">
        <v>19</v>
      </c>
      <c r="N76" s="28" t="s">
        <v>47</v>
      </c>
      <c r="O76" s="28" t="s">
        <v>45</v>
      </c>
      <c r="P76" s="24" t="s">
        <v>19</v>
      </c>
      <c r="Q76" s="66" t="s">
        <v>11</v>
      </c>
      <c r="R76" s="24" t="s">
        <v>19</v>
      </c>
      <c r="S76" s="46" t="s">
        <v>45</v>
      </c>
      <c r="T76" s="40">
        <v>29</v>
      </c>
      <c r="U76" s="25">
        <v>0</v>
      </c>
      <c r="V76" s="25">
        <v>28</v>
      </c>
      <c r="W76" s="25">
        <v>30</v>
      </c>
      <c r="X76" s="25">
        <v>39</v>
      </c>
      <c r="Y76" s="56">
        <v>47</v>
      </c>
      <c r="Z76" s="39">
        <f t="shared" si="7"/>
        <v>46</v>
      </c>
      <c r="AA76" s="26">
        <f>SUM(E76+G76+I76+K76+M76+O76+Q76+S76)</f>
        <v>23</v>
      </c>
      <c r="AB76" s="45">
        <f>SUM(T76:Y76)</f>
        <v>173</v>
      </c>
      <c r="AC76" s="131"/>
      <c r="AD76" s="80"/>
      <c r="AE76" s="80"/>
    </row>
    <row r="77" spans="1:31" ht="13.5">
      <c r="A77" s="206">
        <v>8</v>
      </c>
      <c r="B77" s="12" t="s">
        <v>16</v>
      </c>
      <c r="C77" s="191" t="s">
        <v>76</v>
      </c>
      <c r="D77" s="28" t="s">
        <v>47</v>
      </c>
      <c r="E77" s="28" t="s">
        <v>45</v>
      </c>
      <c r="F77" s="28" t="s">
        <v>47</v>
      </c>
      <c r="G77" s="28" t="s">
        <v>46</v>
      </c>
      <c r="H77" s="28" t="s">
        <v>47</v>
      </c>
      <c r="I77" s="28" t="s">
        <v>47</v>
      </c>
      <c r="J77" s="28" t="s">
        <v>18</v>
      </c>
      <c r="K77" s="28" t="s">
        <v>11</v>
      </c>
      <c r="L77" s="28" t="s">
        <v>47</v>
      </c>
      <c r="M77" s="28" t="s">
        <v>19</v>
      </c>
      <c r="N77" s="28" t="s">
        <v>47</v>
      </c>
      <c r="O77" s="28" t="s">
        <v>45</v>
      </c>
      <c r="P77" s="24" t="s">
        <v>47</v>
      </c>
      <c r="Q77" s="66" t="s">
        <v>11</v>
      </c>
      <c r="R77" s="24" t="s">
        <v>45</v>
      </c>
      <c r="S77" s="46" t="s">
        <v>11</v>
      </c>
      <c r="T77" s="40">
        <v>30</v>
      </c>
      <c r="U77" s="25">
        <v>0</v>
      </c>
      <c r="V77" s="25">
        <v>25</v>
      </c>
      <c r="W77" s="25">
        <v>29</v>
      </c>
      <c r="X77" s="25">
        <v>54</v>
      </c>
      <c r="Y77" s="56">
        <v>19</v>
      </c>
      <c r="Z77" s="39">
        <f t="shared" si="7"/>
        <v>42</v>
      </c>
      <c r="AA77" s="26">
        <f>SUM(E77+G77+I77+K77+M77+O77+Q77+S77)</f>
        <v>21</v>
      </c>
      <c r="AB77" s="45">
        <f>SUM(T77:Y77)</f>
        <v>157</v>
      </c>
      <c r="AC77" s="131"/>
      <c r="AD77" s="80"/>
      <c r="AE77" s="80"/>
    </row>
    <row r="78" spans="1:31" ht="12.75">
      <c r="A78" s="206">
        <v>9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10"/>
      <c r="AC78" s="131"/>
      <c r="AD78" s="80"/>
      <c r="AE78" s="80"/>
    </row>
    <row r="79" spans="1:31" ht="12.75">
      <c r="A79" s="208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10"/>
      <c r="AC79" s="131"/>
      <c r="AD79" s="80"/>
      <c r="AE79" s="80"/>
    </row>
    <row r="80" spans="1:31" ht="12.75">
      <c r="A80" s="208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10"/>
      <c r="AC80" s="131"/>
      <c r="AD80" s="80"/>
      <c r="AE80" s="80"/>
    </row>
    <row r="81" spans="1:31" ht="20.25">
      <c r="A81" s="2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9" t="s">
        <v>38</v>
      </c>
      <c r="O81" s="212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10"/>
      <c r="AC81" s="131"/>
      <c r="AD81" s="80"/>
      <c r="AE81" s="80"/>
    </row>
    <row r="82" spans="1:31" ht="14.25">
      <c r="A82" s="201"/>
      <c r="B82" s="184"/>
      <c r="C82" s="184"/>
      <c r="D82" s="185" t="s">
        <v>48</v>
      </c>
      <c r="E82" s="185"/>
      <c r="F82" s="185" t="s">
        <v>49</v>
      </c>
      <c r="G82" s="185"/>
      <c r="H82" s="185" t="s">
        <v>50</v>
      </c>
      <c r="I82" s="185"/>
      <c r="J82" s="185" t="s">
        <v>51</v>
      </c>
      <c r="K82" s="185"/>
      <c r="L82" s="185" t="s">
        <v>52</v>
      </c>
      <c r="M82" s="185"/>
      <c r="N82" s="185" t="s">
        <v>53</v>
      </c>
      <c r="O82" s="185"/>
      <c r="P82" s="185" t="s">
        <v>54</v>
      </c>
      <c r="Q82" s="185"/>
      <c r="R82" s="185" t="s">
        <v>55</v>
      </c>
      <c r="S82" s="185"/>
      <c r="T82" s="186" t="s">
        <v>49</v>
      </c>
      <c r="U82" s="186" t="s">
        <v>51</v>
      </c>
      <c r="V82" s="186" t="s">
        <v>52</v>
      </c>
      <c r="W82" s="186" t="s">
        <v>53</v>
      </c>
      <c r="X82" s="186" t="s">
        <v>54</v>
      </c>
      <c r="Y82" s="186" t="s">
        <v>55</v>
      </c>
      <c r="Z82" s="187"/>
      <c r="AA82" s="188"/>
      <c r="AB82" s="202"/>
      <c r="AC82" s="131"/>
      <c r="AD82" s="80"/>
      <c r="AE82" s="80"/>
    </row>
    <row r="83" spans="1:31" ht="16.5">
      <c r="A83" s="190" t="s">
        <v>21</v>
      </c>
      <c r="B83" s="189" t="s">
        <v>0</v>
      </c>
      <c r="C83" s="189" t="s">
        <v>1</v>
      </c>
      <c r="D83" s="189" t="s">
        <v>5</v>
      </c>
      <c r="E83" s="189" t="s">
        <v>3</v>
      </c>
      <c r="F83" s="189" t="s">
        <v>5</v>
      </c>
      <c r="G83" s="189" t="s">
        <v>3</v>
      </c>
      <c r="H83" s="189" t="s">
        <v>5</v>
      </c>
      <c r="I83" s="189" t="s">
        <v>3</v>
      </c>
      <c r="J83" s="189" t="s">
        <v>5</v>
      </c>
      <c r="K83" s="189" t="s">
        <v>3</v>
      </c>
      <c r="L83" s="189" t="s">
        <v>5</v>
      </c>
      <c r="M83" s="189" t="s">
        <v>3</v>
      </c>
      <c r="N83" s="189" t="s">
        <v>5</v>
      </c>
      <c r="O83" s="189" t="s">
        <v>3</v>
      </c>
      <c r="P83" s="189" t="s">
        <v>5</v>
      </c>
      <c r="Q83" s="189" t="s">
        <v>3</v>
      </c>
      <c r="R83" s="189" t="s">
        <v>5</v>
      </c>
      <c r="S83" s="189" t="s">
        <v>3</v>
      </c>
      <c r="T83" s="232" t="s">
        <v>6</v>
      </c>
      <c r="U83" s="233" t="s">
        <v>7</v>
      </c>
      <c r="V83" s="233" t="s">
        <v>8</v>
      </c>
      <c r="W83" s="233" t="s">
        <v>9</v>
      </c>
      <c r="X83" s="233" t="s">
        <v>10</v>
      </c>
      <c r="Y83" s="234"/>
      <c r="Z83" s="190" t="s">
        <v>2</v>
      </c>
      <c r="AA83" s="189" t="s">
        <v>3</v>
      </c>
      <c r="AB83" s="203" t="s">
        <v>4</v>
      </c>
      <c r="AC83" s="131"/>
      <c r="AD83" s="168"/>
      <c r="AE83" s="80"/>
    </row>
    <row r="84" spans="1:31" ht="12.75">
      <c r="A84" s="238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5"/>
      <c r="AC84" s="131"/>
      <c r="AD84" s="168"/>
      <c r="AE84" s="80"/>
    </row>
    <row r="85" spans="1:31" ht="13.5">
      <c r="A85" s="221">
        <v>1</v>
      </c>
      <c r="B85" s="140" t="s">
        <v>16</v>
      </c>
      <c r="C85" s="140" t="s">
        <v>76</v>
      </c>
      <c r="D85" s="28" t="s">
        <v>46</v>
      </c>
      <c r="E85" s="28" t="s">
        <v>11</v>
      </c>
      <c r="F85" s="28" t="s">
        <v>47</v>
      </c>
      <c r="G85" s="28" t="s">
        <v>46</v>
      </c>
      <c r="H85" s="28" t="s">
        <v>47</v>
      </c>
      <c r="I85" s="28" t="s">
        <v>47</v>
      </c>
      <c r="J85" s="28" t="s">
        <v>19</v>
      </c>
      <c r="K85" s="28" t="s">
        <v>45</v>
      </c>
      <c r="L85" s="28" t="s">
        <v>47</v>
      </c>
      <c r="M85" s="28" t="s">
        <v>19</v>
      </c>
      <c r="N85" s="28" t="s">
        <v>47</v>
      </c>
      <c r="O85" s="28" t="s">
        <v>45</v>
      </c>
      <c r="P85" s="64" t="s">
        <v>47</v>
      </c>
      <c r="Q85" s="64" t="s">
        <v>11</v>
      </c>
      <c r="R85" s="28" t="s">
        <v>18</v>
      </c>
      <c r="S85" s="65" t="s">
        <v>45</v>
      </c>
      <c r="T85" s="43">
        <v>22</v>
      </c>
      <c r="U85" s="44">
        <v>0</v>
      </c>
      <c r="V85" s="44">
        <v>23</v>
      </c>
      <c r="W85" s="44">
        <v>25</v>
      </c>
      <c r="X85" s="44">
        <v>47</v>
      </c>
      <c r="Y85" s="55">
        <v>1</v>
      </c>
      <c r="Z85" s="61">
        <f>SUM(D85+F85+H85+J85+L85+N85+P85+R85)</f>
        <v>42</v>
      </c>
      <c r="AA85" s="25">
        <f>SUM(E85+G85+I85+K85+M85+O85+Q85+S85)</f>
        <v>22</v>
      </c>
      <c r="AB85" s="45">
        <f>SUM(T85:Y85)</f>
        <v>118</v>
      </c>
      <c r="AC85" s="131"/>
      <c r="AD85" s="85"/>
      <c r="AE85" s="80"/>
    </row>
    <row r="86" spans="1:31" ht="13.5">
      <c r="A86" s="222">
        <v>2</v>
      </c>
      <c r="B86" s="12"/>
      <c r="C86" s="12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66"/>
      <c r="Q86" s="66"/>
      <c r="R86" s="24"/>
      <c r="S86" s="46"/>
      <c r="T86" s="40"/>
      <c r="U86" s="25"/>
      <c r="V86" s="25"/>
      <c r="W86" s="25"/>
      <c r="X86" s="25"/>
      <c r="Y86" s="56"/>
      <c r="Z86" s="39"/>
      <c r="AA86" s="26"/>
      <c r="AB86" s="45"/>
      <c r="AC86" s="131"/>
      <c r="AD86" s="85"/>
      <c r="AE86" s="80"/>
    </row>
    <row r="87" spans="1:31" ht="14.25">
      <c r="A87" s="223"/>
      <c r="B87" s="105"/>
      <c r="C87" s="97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120"/>
      <c r="Q87" s="120"/>
      <c r="R87" s="119"/>
      <c r="S87" s="119"/>
      <c r="T87" s="101"/>
      <c r="U87" s="101"/>
      <c r="V87" s="101"/>
      <c r="W87" s="101"/>
      <c r="X87" s="101"/>
      <c r="Y87" s="101"/>
      <c r="Z87" s="101"/>
      <c r="AA87" s="101"/>
      <c r="AB87" s="224"/>
      <c r="AC87" s="168"/>
      <c r="AD87" s="85"/>
      <c r="AE87" s="80"/>
    </row>
    <row r="88" spans="1:31" ht="13.5">
      <c r="A88" s="223"/>
      <c r="B88" s="97"/>
      <c r="C88" s="97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120"/>
      <c r="Q88" s="120"/>
      <c r="R88" s="119"/>
      <c r="S88" s="119"/>
      <c r="T88" s="101"/>
      <c r="U88" s="101"/>
      <c r="V88" s="101"/>
      <c r="W88" s="101"/>
      <c r="X88" s="101"/>
      <c r="Y88" s="101"/>
      <c r="Z88" s="101"/>
      <c r="AA88" s="101"/>
      <c r="AB88" s="224"/>
      <c r="AC88" s="168"/>
      <c r="AD88" s="85"/>
      <c r="AE88" s="80"/>
    </row>
    <row r="89" spans="1:31" ht="13.5">
      <c r="A89" s="225"/>
      <c r="B89" s="97"/>
      <c r="C89" s="97"/>
      <c r="D89" s="160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6"/>
      <c r="U89" s="166"/>
      <c r="V89" s="166"/>
      <c r="W89" s="166"/>
      <c r="X89" s="166"/>
      <c r="Y89" s="166"/>
      <c r="Z89" s="164"/>
      <c r="AA89" s="164"/>
      <c r="AB89" s="226"/>
      <c r="AC89" s="85"/>
      <c r="AD89" s="85"/>
      <c r="AE89" s="80"/>
    </row>
    <row r="90" spans="1:31" ht="13.5">
      <c r="A90" s="225"/>
      <c r="B90" s="167"/>
      <c r="C90" s="167"/>
      <c r="D90" s="160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2"/>
      <c r="U90" s="162"/>
      <c r="V90" s="162"/>
      <c r="W90" s="162"/>
      <c r="X90" s="162"/>
      <c r="Y90" s="162"/>
      <c r="Z90" s="122"/>
      <c r="AA90" s="109"/>
      <c r="AB90" s="215"/>
      <c r="AC90" s="85"/>
      <c r="AD90" s="85"/>
      <c r="AE90" s="80"/>
    </row>
    <row r="91" spans="1:31" ht="13.5">
      <c r="A91" s="208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10"/>
      <c r="AC91" s="85"/>
      <c r="AD91" s="80"/>
      <c r="AE91" s="80"/>
    </row>
    <row r="92" spans="1:31" ht="13.5">
      <c r="A92" s="208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10"/>
      <c r="AC92" s="85"/>
      <c r="AD92" s="80"/>
      <c r="AE92" s="80"/>
    </row>
    <row r="93" spans="1:31" ht="13.5">
      <c r="A93" s="208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10"/>
      <c r="AC93" s="85"/>
      <c r="AD93" s="80"/>
      <c r="AE93" s="80"/>
    </row>
    <row r="94" spans="1:31" ht="13.5">
      <c r="A94" s="208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10"/>
      <c r="AC94" s="85"/>
      <c r="AD94" s="80"/>
      <c r="AE94" s="80"/>
    </row>
    <row r="95" spans="1:31" ht="12.75">
      <c r="A95" s="208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10"/>
      <c r="AC95" s="131"/>
      <c r="AD95" s="80"/>
      <c r="AE95" s="80"/>
    </row>
    <row r="96" spans="1:31" ht="12.75">
      <c r="A96" s="208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10"/>
      <c r="AC96" s="131"/>
      <c r="AD96" s="80"/>
      <c r="AE96" s="80"/>
    </row>
    <row r="97" spans="1:31" ht="12.75">
      <c r="A97" s="208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10"/>
      <c r="AC97" s="131"/>
      <c r="AD97" s="80"/>
      <c r="AE97" s="80"/>
    </row>
    <row r="98" spans="1:31" ht="12.75">
      <c r="A98" s="208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10"/>
      <c r="AC98" s="131"/>
      <c r="AD98" s="80"/>
      <c r="AE98" s="80"/>
    </row>
    <row r="99" spans="1:31" ht="20.25">
      <c r="A99" s="208"/>
      <c r="B99" s="20"/>
      <c r="C99" s="20"/>
      <c r="D99" s="20"/>
      <c r="E99" s="20"/>
      <c r="F99" s="20"/>
      <c r="G99" s="20"/>
      <c r="H99" s="20"/>
      <c r="I99" s="19" t="s">
        <v>39</v>
      </c>
      <c r="J99" s="20"/>
      <c r="K99" s="20"/>
      <c r="L99" s="20"/>
      <c r="M99" s="20"/>
      <c r="N99" s="20"/>
      <c r="O99" s="212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10"/>
      <c r="AC99" s="131"/>
      <c r="AD99" s="80"/>
      <c r="AE99" s="80"/>
    </row>
    <row r="100" spans="1:31" ht="14.25">
      <c r="A100" s="201"/>
      <c r="B100" s="184"/>
      <c r="C100" s="184"/>
      <c r="D100" s="185" t="s">
        <v>48</v>
      </c>
      <c r="E100" s="185"/>
      <c r="F100" s="185" t="s">
        <v>49</v>
      </c>
      <c r="G100" s="185"/>
      <c r="H100" s="185" t="s">
        <v>50</v>
      </c>
      <c r="I100" s="185"/>
      <c r="J100" s="185" t="s">
        <v>51</v>
      </c>
      <c r="K100" s="185"/>
      <c r="L100" s="185" t="s">
        <v>52</v>
      </c>
      <c r="M100" s="185"/>
      <c r="N100" s="185" t="s">
        <v>53</v>
      </c>
      <c r="O100" s="185"/>
      <c r="P100" s="185" t="s">
        <v>54</v>
      </c>
      <c r="Q100" s="185"/>
      <c r="R100" s="185" t="s">
        <v>55</v>
      </c>
      <c r="S100" s="185"/>
      <c r="T100" s="186" t="s">
        <v>49</v>
      </c>
      <c r="U100" s="186" t="s">
        <v>51</v>
      </c>
      <c r="V100" s="186" t="s">
        <v>52</v>
      </c>
      <c r="W100" s="186" t="s">
        <v>53</v>
      </c>
      <c r="X100" s="186" t="s">
        <v>54</v>
      </c>
      <c r="Y100" s="186" t="s">
        <v>55</v>
      </c>
      <c r="Z100" s="187"/>
      <c r="AA100" s="188"/>
      <c r="AB100" s="202"/>
      <c r="AC100" s="131"/>
      <c r="AD100" s="80"/>
      <c r="AE100" s="80"/>
    </row>
    <row r="101" spans="1:31" ht="16.5">
      <c r="A101" s="190" t="s">
        <v>21</v>
      </c>
      <c r="B101" s="189" t="s">
        <v>0</v>
      </c>
      <c r="C101" s="189" t="s">
        <v>1</v>
      </c>
      <c r="D101" s="189" t="s">
        <v>5</v>
      </c>
      <c r="E101" s="189" t="s">
        <v>3</v>
      </c>
      <c r="F101" s="189" t="s">
        <v>5</v>
      </c>
      <c r="G101" s="189" t="s">
        <v>3</v>
      </c>
      <c r="H101" s="189" t="s">
        <v>5</v>
      </c>
      <c r="I101" s="189" t="s">
        <v>3</v>
      </c>
      <c r="J101" s="189" t="s">
        <v>5</v>
      </c>
      <c r="K101" s="189" t="s">
        <v>3</v>
      </c>
      <c r="L101" s="189" t="s">
        <v>5</v>
      </c>
      <c r="M101" s="189" t="s">
        <v>3</v>
      </c>
      <c r="N101" s="189" t="s">
        <v>5</v>
      </c>
      <c r="O101" s="189" t="s">
        <v>3</v>
      </c>
      <c r="P101" s="189" t="s">
        <v>5</v>
      </c>
      <c r="Q101" s="189" t="s">
        <v>3</v>
      </c>
      <c r="R101" s="189" t="s">
        <v>5</v>
      </c>
      <c r="S101" s="189" t="s">
        <v>3</v>
      </c>
      <c r="T101" s="232" t="s">
        <v>6</v>
      </c>
      <c r="U101" s="233" t="s">
        <v>7</v>
      </c>
      <c r="V101" s="233" t="s">
        <v>8</v>
      </c>
      <c r="W101" s="233" t="s">
        <v>9</v>
      </c>
      <c r="X101" s="233" t="s">
        <v>10</v>
      </c>
      <c r="Y101" s="234"/>
      <c r="Z101" s="190" t="s">
        <v>2</v>
      </c>
      <c r="AA101" s="189" t="s">
        <v>3</v>
      </c>
      <c r="AB101" s="203" t="s">
        <v>4</v>
      </c>
      <c r="AC101" s="131"/>
      <c r="AD101" s="80"/>
      <c r="AE101" s="80"/>
    </row>
    <row r="102" spans="1:31" ht="12.75">
      <c r="A102" s="237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5"/>
      <c r="AC102" s="131"/>
      <c r="AD102" s="80"/>
      <c r="AE102" s="80"/>
    </row>
    <row r="103" spans="1:31" ht="13.5">
      <c r="A103" s="219">
        <v>1</v>
      </c>
      <c r="B103" s="140" t="s">
        <v>67</v>
      </c>
      <c r="C103" s="140" t="s">
        <v>68</v>
      </c>
      <c r="D103" s="69" t="s">
        <v>47</v>
      </c>
      <c r="E103" s="69" t="s">
        <v>45</v>
      </c>
      <c r="F103" s="69" t="s">
        <v>47</v>
      </c>
      <c r="G103" s="69" t="s">
        <v>46</v>
      </c>
      <c r="H103" s="69" t="s">
        <v>47</v>
      </c>
      <c r="I103" s="69" t="s">
        <v>47</v>
      </c>
      <c r="J103" s="69" t="s">
        <v>47</v>
      </c>
      <c r="K103" s="69" t="s">
        <v>45</v>
      </c>
      <c r="L103" s="69" t="s">
        <v>19</v>
      </c>
      <c r="M103" s="69" t="s">
        <v>18</v>
      </c>
      <c r="N103" s="69" t="s">
        <v>47</v>
      </c>
      <c r="O103" s="69" t="s">
        <v>45</v>
      </c>
      <c r="P103" s="69" t="s">
        <v>47</v>
      </c>
      <c r="Q103" s="70" t="s">
        <v>45</v>
      </c>
      <c r="R103" s="69" t="s">
        <v>47</v>
      </c>
      <c r="S103" s="71" t="s">
        <v>45</v>
      </c>
      <c r="T103" s="134">
        <v>26</v>
      </c>
      <c r="U103" s="135">
        <v>0</v>
      </c>
      <c r="V103" s="135">
        <v>16</v>
      </c>
      <c r="W103" s="135">
        <v>26</v>
      </c>
      <c r="X103" s="135">
        <v>31</v>
      </c>
      <c r="Y103" s="176">
        <v>31</v>
      </c>
      <c r="Z103" s="36">
        <f aca="true" t="shared" si="8" ref="Z103:AA106">SUM(D103+F103+H103+J103+L103+N103+P103+R103)</f>
        <v>47</v>
      </c>
      <c r="AA103" s="35">
        <f t="shared" si="8"/>
        <v>23</v>
      </c>
      <c r="AB103" s="146">
        <f>SUM(T103:Y103)</f>
        <v>130</v>
      </c>
      <c r="AC103" s="131"/>
      <c r="AD103" s="80"/>
      <c r="AE103" s="80"/>
    </row>
    <row r="104" spans="1:31" ht="13.5">
      <c r="A104" s="219">
        <v>2</v>
      </c>
      <c r="B104" s="140" t="s">
        <v>71</v>
      </c>
      <c r="C104" s="140" t="s">
        <v>62</v>
      </c>
      <c r="D104" s="69" t="s">
        <v>47</v>
      </c>
      <c r="E104" s="69" t="s">
        <v>45</v>
      </c>
      <c r="F104" s="69" t="s">
        <v>47</v>
      </c>
      <c r="G104" s="69" t="s">
        <v>46</v>
      </c>
      <c r="H104" s="69" t="s">
        <v>47</v>
      </c>
      <c r="I104" s="69" t="s">
        <v>47</v>
      </c>
      <c r="J104" s="69" t="s">
        <v>47</v>
      </c>
      <c r="K104" s="69" t="s">
        <v>45</v>
      </c>
      <c r="L104" s="69" t="s">
        <v>47</v>
      </c>
      <c r="M104" s="69" t="s">
        <v>19</v>
      </c>
      <c r="N104" s="69" t="s">
        <v>47</v>
      </c>
      <c r="O104" s="69" t="s">
        <v>45</v>
      </c>
      <c r="P104" s="69" t="s">
        <v>47</v>
      </c>
      <c r="Q104" s="70" t="s">
        <v>11</v>
      </c>
      <c r="R104" s="69" t="s">
        <v>46</v>
      </c>
      <c r="S104" s="71" t="s">
        <v>11</v>
      </c>
      <c r="T104" s="34">
        <v>24</v>
      </c>
      <c r="U104" s="35">
        <v>0</v>
      </c>
      <c r="V104" s="35">
        <v>18</v>
      </c>
      <c r="W104" s="35">
        <v>28</v>
      </c>
      <c r="X104" s="35">
        <v>37</v>
      </c>
      <c r="Y104" s="136">
        <v>10</v>
      </c>
      <c r="Z104" s="137">
        <f t="shared" si="8"/>
        <v>45</v>
      </c>
      <c r="AA104" s="138">
        <f t="shared" si="8"/>
        <v>22</v>
      </c>
      <c r="AB104" s="146">
        <f>SUM(T104:Y104)</f>
        <v>117</v>
      </c>
      <c r="AC104" s="131"/>
      <c r="AD104" s="80"/>
      <c r="AE104" s="80"/>
    </row>
    <row r="105" spans="1:31" ht="13.5">
      <c r="A105" s="219">
        <v>3</v>
      </c>
      <c r="B105" s="11" t="s">
        <v>61</v>
      </c>
      <c r="C105" s="11" t="s">
        <v>62</v>
      </c>
      <c r="D105" s="69" t="s">
        <v>47</v>
      </c>
      <c r="E105" s="69" t="s">
        <v>45</v>
      </c>
      <c r="F105" s="69" t="s">
        <v>47</v>
      </c>
      <c r="G105" s="69" t="s">
        <v>46</v>
      </c>
      <c r="H105" s="69" t="s">
        <v>19</v>
      </c>
      <c r="I105" s="69" t="s">
        <v>19</v>
      </c>
      <c r="J105" s="69" t="s">
        <v>19</v>
      </c>
      <c r="K105" s="69" t="s">
        <v>45</v>
      </c>
      <c r="L105" s="69" t="s">
        <v>19</v>
      </c>
      <c r="M105" s="69" t="s">
        <v>18</v>
      </c>
      <c r="N105" s="69" t="s">
        <v>47</v>
      </c>
      <c r="O105" s="69" t="s">
        <v>45</v>
      </c>
      <c r="P105" s="69" t="s">
        <v>47</v>
      </c>
      <c r="Q105" s="70" t="s">
        <v>11</v>
      </c>
      <c r="R105" s="69" t="s">
        <v>47</v>
      </c>
      <c r="S105" s="71" t="s">
        <v>45</v>
      </c>
      <c r="T105" s="34">
        <v>28</v>
      </c>
      <c r="U105" s="35">
        <v>0</v>
      </c>
      <c r="V105" s="35">
        <v>13</v>
      </c>
      <c r="W105" s="35">
        <v>22</v>
      </c>
      <c r="X105" s="35">
        <v>24</v>
      </c>
      <c r="Y105" s="136">
        <v>22</v>
      </c>
      <c r="Z105" s="34">
        <f t="shared" si="8"/>
        <v>45</v>
      </c>
      <c r="AA105" s="35">
        <f t="shared" si="8"/>
        <v>21</v>
      </c>
      <c r="AB105" s="146">
        <f>SUM(T105:Y105)</f>
        <v>109</v>
      </c>
      <c r="AC105" s="131"/>
      <c r="AD105" s="80"/>
      <c r="AE105" s="80"/>
    </row>
    <row r="106" spans="1:31" ht="13.5">
      <c r="A106" s="227">
        <v>4</v>
      </c>
      <c r="B106" s="165" t="s">
        <v>37</v>
      </c>
      <c r="C106" s="165" t="s">
        <v>17</v>
      </c>
      <c r="D106" s="90" t="s">
        <v>47</v>
      </c>
      <c r="E106" s="90" t="s">
        <v>45</v>
      </c>
      <c r="F106" s="90" t="s">
        <v>47</v>
      </c>
      <c r="G106" s="90" t="s">
        <v>46</v>
      </c>
      <c r="H106" s="90" t="s">
        <v>19</v>
      </c>
      <c r="I106" s="90" t="s">
        <v>19</v>
      </c>
      <c r="J106" s="90" t="s">
        <v>18</v>
      </c>
      <c r="K106" s="90" t="s">
        <v>45</v>
      </c>
      <c r="L106" s="90" t="s">
        <v>47</v>
      </c>
      <c r="M106" s="90" t="s">
        <v>19</v>
      </c>
      <c r="N106" s="90" t="s">
        <v>19</v>
      </c>
      <c r="O106" s="90" t="s">
        <v>45</v>
      </c>
      <c r="P106" s="90" t="s">
        <v>47</v>
      </c>
      <c r="Q106" s="91" t="s">
        <v>11</v>
      </c>
      <c r="R106" s="90" t="s">
        <v>47</v>
      </c>
      <c r="S106" s="92" t="s">
        <v>45</v>
      </c>
      <c r="T106" s="177">
        <v>23</v>
      </c>
      <c r="U106" s="178">
        <v>0</v>
      </c>
      <c r="V106" s="178">
        <v>24</v>
      </c>
      <c r="W106" s="178">
        <v>15</v>
      </c>
      <c r="X106" s="178">
        <v>36</v>
      </c>
      <c r="Y106" s="179">
        <v>32</v>
      </c>
      <c r="Z106" s="180">
        <f t="shared" si="8"/>
        <v>44</v>
      </c>
      <c r="AA106" s="178">
        <f t="shared" si="8"/>
        <v>22</v>
      </c>
      <c r="AB106" s="228">
        <f>SUM(T106:Y106)</f>
        <v>130</v>
      </c>
      <c r="AC106" s="131"/>
      <c r="AD106" s="80"/>
      <c r="AE106" s="80"/>
    </row>
    <row r="107" spans="1:31" ht="13.5">
      <c r="A107" s="223"/>
      <c r="B107" s="181"/>
      <c r="C107" s="181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100"/>
      <c r="R107" s="99"/>
      <c r="S107" s="99"/>
      <c r="T107" s="150"/>
      <c r="U107" s="150"/>
      <c r="V107" s="150"/>
      <c r="W107" s="150"/>
      <c r="X107" s="150"/>
      <c r="Y107" s="150"/>
      <c r="Z107" s="152"/>
      <c r="AA107" s="151"/>
      <c r="AB107" s="229"/>
      <c r="AC107" s="131"/>
      <c r="AD107" s="80"/>
      <c r="AE107" s="80"/>
    </row>
    <row r="108" spans="1:31" ht="14.25">
      <c r="A108" s="223"/>
      <c r="B108" s="105"/>
      <c r="C108" s="97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119"/>
      <c r="Q108" s="120"/>
      <c r="R108" s="119"/>
      <c r="S108" s="119"/>
      <c r="T108" s="101"/>
      <c r="U108" s="101"/>
      <c r="V108" s="101"/>
      <c r="W108" s="101"/>
      <c r="X108" s="101"/>
      <c r="Y108" s="101"/>
      <c r="Z108" s="101"/>
      <c r="AA108" s="101"/>
      <c r="AB108" s="224"/>
      <c r="AC108" s="131"/>
      <c r="AD108" s="80"/>
      <c r="AE108" s="80"/>
    </row>
    <row r="109" spans="1:31" ht="13.5">
      <c r="A109" s="230"/>
      <c r="B109" s="97"/>
      <c r="C109" s="97"/>
      <c r="D109" s="160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2"/>
      <c r="U109" s="162"/>
      <c r="V109" s="162"/>
      <c r="W109" s="162"/>
      <c r="X109" s="162"/>
      <c r="Y109" s="162"/>
      <c r="Z109" s="163"/>
      <c r="AA109" s="164"/>
      <c r="AB109" s="226"/>
      <c r="AC109" s="131"/>
      <c r="AD109" s="80"/>
      <c r="AE109" s="80"/>
    </row>
    <row r="110" spans="1:31" ht="13.5">
      <c r="A110" s="230"/>
      <c r="B110" s="97"/>
      <c r="C110" s="97"/>
      <c r="D110" s="160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2"/>
      <c r="U110" s="162"/>
      <c r="V110" s="162"/>
      <c r="W110" s="162"/>
      <c r="X110" s="162"/>
      <c r="Y110" s="162"/>
      <c r="Z110" s="122"/>
      <c r="AA110" s="109"/>
      <c r="AB110" s="215"/>
      <c r="AC110" s="131"/>
      <c r="AD110" s="80"/>
      <c r="AE110" s="80"/>
    </row>
    <row r="111" spans="1:31" ht="12.75">
      <c r="A111" s="208"/>
      <c r="B111" s="20"/>
      <c r="C111" s="20"/>
      <c r="D111" s="160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2"/>
      <c r="U111" s="162"/>
      <c r="V111" s="162"/>
      <c r="W111" s="162"/>
      <c r="X111" s="162"/>
      <c r="Y111" s="162"/>
      <c r="Z111" s="122"/>
      <c r="AA111" s="109"/>
      <c r="AB111" s="215"/>
      <c r="AC111" s="131"/>
      <c r="AD111" s="80"/>
      <c r="AE111" s="80"/>
    </row>
    <row r="112" spans="1:31" ht="12.75">
      <c r="A112" s="208"/>
      <c r="B112" s="20"/>
      <c r="C112" s="20"/>
      <c r="D112" s="160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09"/>
      <c r="U112" s="109"/>
      <c r="V112" s="109"/>
      <c r="W112" s="109"/>
      <c r="X112" s="109"/>
      <c r="Y112" s="109"/>
      <c r="Z112" s="122"/>
      <c r="AA112" s="109"/>
      <c r="AB112" s="215"/>
      <c r="AC112" s="131"/>
      <c r="AD112" s="80"/>
      <c r="AE112" s="80"/>
    </row>
    <row r="113" spans="1:31" ht="20.25">
      <c r="A113" s="211"/>
      <c r="B113" s="20"/>
      <c r="C113" s="20"/>
      <c r="D113" s="20"/>
      <c r="E113" s="20"/>
      <c r="F113" s="20"/>
      <c r="G113" s="20"/>
      <c r="H113" s="20"/>
      <c r="I113" s="19" t="s">
        <v>56</v>
      </c>
      <c r="J113" s="20"/>
      <c r="K113" s="20"/>
      <c r="L113" s="20"/>
      <c r="M113" s="20"/>
      <c r="N113" s="20"/>
      <c r="O113" s="212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10"/>
      <c r="AC113" s="131"/>
      <c r="AD113" s="80"/>
      <c r="AE113" s="80"/>
    </row>
    <row r="114" spans="1:31" ht="14.25">
      <c r="A114" s="201"/>
      <c r="B114" s="184"/>
      <c r="C114" s="184"/>
      <c r="D114" s="185" t="s">
        <v>48</v>
      </c>
      <c r="E114" s="185"/>
      <c r="F114" s="185" t="s">
        <v>49</v>
      </c>
      <c r="G114" s="185"/>
      <c r="H114" s="185" t="s">
        <v>50</v>
      </c>
      <c r="I114" s="185"/>
      <c r="J114" s="185" t="s">
        <v>51</v>
      </c>
      <c r="K114" s="185"/>
      <c r="L114" s="185" t="s">
        <v>52</v>
      </c>
      <c r="M114" s="185"/>
      <c r="N114" s="185" t="s">
        <v>53</v>
      </c>
      <c r="O114" s="185"/>
      <c r="P114" s="185" t="s">
        <v>54</v>
      </c>
      <c r="Q114" s="185"/>
      <c r="R114" s="185" t="s">
        <v>55</v>
      </c>
      <c r="S114" s="185"/>
      <c r="T114" s="186" t="s">
        <v>49</v>
      </c>
      <c r="U114" s="186" t="s">
        <v>51</v>
      </c>
      <c r="V114" s="186" t="s">
        <v>52</v>
      </c>
      <c r="W114" s="186" t="s">
        <v>53</v>
      </c>
      <c r="X114" s="186" t="s">
        <v>54</v>
      </c>
      <c r="Y114" s="186" t="s">
        <v>55</v>
      </c>
      <c r="Z114" s="187"/>
      <c r="AA114" s="188"/>
      <c r="AB114" s="202"/>
      <c r="AC114" s="131"/>
      <c r="AD114" s="80"/>
      <c r="AE114" s="80"/>
    </row>
    <row r="115" spans="1:31" ht="16.5">
      <c r="A115" s="190" t="s">
        <v>21</v>
      </c>
      <c r="B115" s="189" t="s">
        <v>0</v>
      </c>
      <c r="C115" s="189" t="s">
        <v>1</v>
      </c>
      <c r="D115" s="189" t="s">
        <v>5</v>
      </c>
      <c r="E115" s="189" t="s">
        <v>3</v>
      </c>
      <c r="F115" s="189" t="s">
        <v>5</v>
      </c>
      <c r="G115" s="189" t="s">
        <v>3</v>
      </c>
      <c r="H115" s="189" t="s">
        <v>5</v>
      </c>
      <c r="I115" s="189" t="s">
        <v>3</v>
      </c>
      <c r="J115" s="189" t="s">
        <v>5</v>
      </c>
      <c r="K115" s="189" t="s">
        <v>3</v>
      </c>
      <c r="L115" s="189" t="s">
        <v>5</v>
      </c>
      <c r="M115" s="189" t="s">
        <v>3</v>
      </c>
      <c r="N115" s="189" t="s">
        <v>5</v>
      </c>
      <c r="O115" s="189" t="s">
        <v>3</v>
      </c>
      <c r="P115" s="189" t="s">
        <v>5</v>
      </c>
      <c r="Q115" s="189" t="s">
        <v>3</v>
      </c>
      <c r="R115" s="189" t="s">
        <v>5</v>
      </c>
      <c r="S115" s="189" t="s">
        <v>3</v>
      </c>
      <c r="T115" s="232" t="s">
        <v>6</v>
      </c>
      <c r="U115" s="233" t="s">
        <v>7</v>
      </c>
      <c r="V115" s="233" t="s">
        <v>8</v>
      </c>
      <c r="W115" s="233" t="s">
        <v>9</v>
      </c>
      <c r="X115" s="233" t="s">
        <v>10</v>
      </c>
      <c r="Y115" s="234"/>
      <c r="Z115" s="190" t="s">
        <v>2</v>
      </c>
      <c r="AA115" s="189" t="s">
        <v>3</v>
      </c>
      <c r="AB115" s="203" t="s">
        <v>4</v>
      </c>
      <c r="AC115" s="131"/>
      <c r="AD115" s="80"/>
      <c r="AE115" s="80"/>
    </row>
    <row r="116" spans="1:31" ht="12.75">
      <c r="A116" s="237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5"/>
      <c r="AC116" s="131"/>
      <c r="AD116" s="80"/>
      <c r="AE116" s="80"/>
    </row>
    <row r="117" spans="1:31" ht="13.5">
      <c r="A117" s="219">
        <v>1</v>
      </c>
      <c r="B117" s="12" t="s">
        <v>77</v>
      </c>
      <c r="C117" s="12" t="s">
        <v>78</v>
      </c>
      <c r="D117" s="28" t="s">
        <v>47</v>
      </c>
      <c r="E117" s="28" t="s">
        <v>45</v>
      </c>
      <c r="F117" s="28" t="s">
        <v>47</v>
      </c>
      <c r="G117" s="28" t="s">
        <v>46</v>
      </c>
      <c r="H117" s="28" t="s">
        <v>47</v>
      </c>
      <c r="I117" s="28" t="s">
        <v>47</v>
      </c>
      <c r="J117" s="28" t="s">
        <v>47</v>
      </c>
      <c r="K117" s="28" t="s">
        <v>45</v>
      </c>
      <c r="L117" s="28" t="s">
        <v>47</v>
      </c>
      <c r="M117" s="28" t="s">
        <v>19</v>
      </c>
      <c r="N117" s="28" t="s">
        <v>47</v>
      </c>
      <c r="O117" s="28" t="s">
        <v>45</v>
      </c>
      <c r="P117" s="28" t="s">
        <v>47</v>
      </c>
      <c r="Q117" s="64" t="s">
        <v>11</v>
      </c>
      <c r="R117" s="28" t="s">
        <v>19</v>
      </c>
      <c r="S117" s="65" t="s">
        <v>45</v>
      </c>
      <c r="T117" s="43">
        <v>26</v>
      </c>
      <c r="U117" s="44">
        <v>0</v>
      </c>
      <c r="V117" s="44">
        <v>18</v>
      </c>
      <c r="W117" s="44">
        <v>21</v>
      </c>
      <c r="X117" s="44">
        <v>41</v>
      </c>
      <c r="Y117" s="55">
        <v>28</v>
      </c>
      <c r="Z117" s="39">
        <f>SUM(D117+F117+H117+J117+L117+N117+P117+R117)</f>
        <v>47</v>
      </c>
      <c r="AA117" s="25">
        <f>SUM(E117+G117+I117+K117+M117+O117+Q117+S117)</f>
        <v>23</v>
      </c>
      <c r="AB117" s="45">
        <f>SUM(T117:Y117)</f>
        <v>134</v>
      </c>
      <c r="AC117" s="131"/>
      <c r="AD117" s="80"/>
      <c r="AE117" s="80"/>
    </row>
    <row r="118" spans="1:31" ht="13.5">
      <c r="A118" s="219">
        <v>3</v>
      </c>
      <c r="B118" s="12" t="s">
        <v>20</v>
      </c>
      <c r="C118" s="12" t="s">
        <v>17</v>
      </c>
      <c r="D118" s="28" t="s">
        <v>47</v>
      </c>
      <c r="E118" s="28" t="s">
        <v>45</v>
      </c>
      <c r="F118" s="28" t="s">
        <v>47</v>
      </c>
      <c r="G118" s="28" t="s">
        <v>46</v>
      </c>
      <c r="H118" s="28" t="s">
        <v>47</v>
      </c>
      <c r="I118" s="28" t="s">
        <v>47</v>
      </c>
      <c r="J118" s="28" t="s">
        <v>19</v>
      </c>
      <c r="K118" s="28" t="s">
        <v>45</v>
      </c>
      <c r="L118" s="28" t="s">
        <v>19</v>
      </c>
      <c r="M118" s="28" t="s">
        <v>19</v>
      </c>
      <c r="N118" s="28" t="s">
        <v>47</v>
      </c>
      <c r="O118" s="28" t="s">
        <v>45</v>
      </c>
      <c r="P118" s="28" t="s">
        <v>47</v>
      </c>
      <c r="Q118" s="64" t="s">
        <v>11</v>
      </c>
      <c r="R118" s="28" t="s">
        <v>47</v>
      </c>
      <c r="S118" s="65" t="s">
        <v>11</v>
      </c>
      <c r="T118" s="40">
        <v>23</v>
      </c>
      <c r="U118" s="25">
        <v>0</v>
      </c>
      <c r="V118" s="25">
        <v>21</v>
      </c>
      <c r="W118" s="25">
        <v>19</v>
      </c>
      <c r="X118" s="25">
        <v>21</v>
      </c>
      <c r="Y118" s="56">
        <v>24</v>
      </c>
      <c r="Z118" s="61">
        <f>SUM(D118+F118+H118+J118+L118+N118+P118+R118)</f>
        <v>46</v>
      </c>
      <c r="AA118" s="26">
        <f>SUM(E118+G118+I118+K118+M118+O118+Q118+S118)</f>
        <v>22</v>
      </c>
      <c r="AB118" s="45">
        <f>SUM(T118:Y118)</f>
        <v>108</v>
      </c>
      <c r="AC118" s="131"/>
      <c r="AD118" s="80"/>
      <c r="AE118" s="80"/>
    </row>
    <row r="119" spans="1:31" ht="13.5">
      <c r="A119" s="219">
        <v>2</v>
      </c>
      <c r="B119" s="12" t="s">
        <v>85</v>
      </c>
      <c r="C119" s="12" t="s">
        <v>12</v>
      </c>
      <c r="D119" s="28" t="s">
        <v>47</v>
      </c>
      <c r="E119" s="28" t="s">
        <v>45</v>
      </c>
      <c r="F119" s="28" t="s">
        <v>47</v>
      </c>
      <c r="G119" s="28" t="s">
        <v>46</v>
      </c>
      <c r="H119" s="28" t="s">
        <v>18</v>
      </c>
      <c r="I119" s="28" t="s">
        <v>18</v>
      </c>
      <c r="J119" s="28" t="s">
        <v>19</v>
      </c>
      <c r="K119" s="28" t="s">
        <v>45</v>
      </c>
      <c r="L119" s="28" t="s">
        <v>46</v>
      </c>
      <c r="M119" s="28" t="s">
        <v>45</v>
      </c>
      <c r="N119" s="28" t="s">
        <v>47</v>
      </c>
      <c r="O119" s="28" t="s">
        <v>45</v>
      </c>
      <c r="P119" s="28" t="s">
        <v>47</v>
      </c>
      <c r="Q119" s="64" t="s">
        <v>11</v>
      </c>
      <c r="R119" s="28" t="s">
        <v>46</v>
      </c>
      <c r="S119" s="65" t="s">
        <v>45</v>
      </c>
      <c r="T119" s="40">
        <v>22</v>
      </c>
      <c r="U119" s="25">
        <v>0</v>
      </c>
      <c r="V119" s="25">
        <v>7</v>
      </c>
      <c r="W119" s="25">
        <v>25</v>
      </c>
      <c r="X119" s="25">
        <v>20</v>
      </c>
      <c r="Y119" s="56">
        <v>17</v>
      </c>
      <c r="Z119" s="40">
        <f>SUM(D119+F119+H119+J119+L119+N119+P119+R119)</f>
        <v>39</v>
      </c>
      <c r="AA119" s="25">
        <v>18</v>
      </c>
      <c r="AB119" s="45">
        <v>91</v>
      </c>
      <c r="AC119" s="131"/>
      <c r="AD119" s="80"/>
      <c r="AE119" s="80"/>
    </row>
    <row r="120" spans="1:31" ht="13.5">
      <c r="A120" s="217"/>
      <c r="B120" s="12"/>
      <c r="C120" s="12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4"/>
      <c r="Q120" s="66"/>
      <c r="R120" s="24"/>
      <c r="S120" s="24"/>
      <c r="T120" s="25"/>
      <c r="U120" s="25"/>
      <c r="V120" s="25"/>
      <c r="W120" s="25"/>
      <c r="X120" s="25"/>
      <c r="Y120" s="25"/>
      <c r="Z120" s="195"/>
      <c r="AA120" s="25"/>
      <c r="AB120" s="45"/>
      <c r="AC120" s="131"/>
      <c r="AD120" s="80"/>
      <c r="AE120" s="80"/>
    </row>
    <row r="121" spans="1:31" ht="13.5">
      <c r="A121" s="231"/>
      <c r="B121" s="15"/>
      <c r="C121" s="15"/>
      <c r="D121" s="22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194"/>
      <c r="R121" s="23"/>
      <c r="S121" s="23"/>
      <c r="T121" s="27"/>
      <c r="U121" s="27"/>
      <c r="V121" s="27"/>
      <c r="W121" s="27"/>
      <c r="X121" s="27"/>
      <c r="Y121" s="27"/>
      <c r="Z121" s="25"/>
      <c r="AA121" s="25"/>
      <c r="AB121" s="45"/>
      <c r="AC121" s="131"/>
      <c r="AD121" s="80"/>
      <c r="AE121" s="80"/>
    </row>
    <row r="122" spans="1:31" ht="12.75">
      <c r="A122" s="208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10"/>
      <c r="AC122" s="131"/>
      <c r="AD122" s="80"/>
      <c r="AE122" s="80"/>
    </row>
    <row r="123" spans="1:31" ht="12.75">
      <c r="A123" s="208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10"/>
      <c r="AC123" s="131"/>
      <c r="AD123" s="80"/>
      <c r="AE123" s="80"/>
    </row>
    <row r="124" spans="1:31" ht="12.75">
      <c r="A124" s="208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10"/>
      <c r="AC124" s="131"/>
      <c r="AD124" s="80"/>
      <c r="AE124" s="80"/>
    </row>
    <row r="125" spans="1:31" ht="12.75">
      <c r="A125" s="208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10"/>
      <c r="AC125" s="131"/>
      <c r="AD125" s="80"/>
      <c r="AE125" s="80"/>
    </row>
    <row r="126" spans="1:31" ht="12.75">
      <c r="A126" s="208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10"/>
      <c r="AC126" s="131"/>
      <c r="AD126" s="80"/>
      <c r="AE126" s="80"/>
    </row>
    <row r="127" spans="1:31" ht="12.75">
      <c r="A127" s="208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10"/>
      <c r="AC127" s="131"/>
      <c r="AD127" s="80"/>
      <c r="AE127" s="80"/>
    </row>
    <row r="128" spans="1:31" ht="12.75">
      <c r="A128" s="208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10"/>
      <c r="AC128" s="131"/>
      <c r="AD128" s="80"/>
      <c r="AE128" s="80"/>
    </row>
    <row r="129" spans="1:31" ht="12.75">
      <c r="A129" s="208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10"/>
      <c r="AC129" s="131"/>
      <c r="AD129" s="80"/>
      <c r="AE129" s="80"/>
    </row>
    <row r="130" spans="1:31" ht="12.75">
      <c r="A130" s="208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10"/>
      <c r="AC130" s="131"/>
      <c r="AD130" s="80"/>
      <c r="AE130" s="80"/>
    </row>
    <row r="131" spans="1:31" ht="12.75">
      <c r="A131" s="208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10"/>
      <c r="AC131" s="131"/>
      <c r="AD131" s="80"/>
      <c r="AE131" s="80"/>
    </row>
    <row r="132" spans="29:31" ht="12.75">
      <c r="AC132" s="131"/>
      <c r="AD132" s="80"/>
      <c r="AE132" s="80"/>
    </row>
    <row r="133" spans="29:31" ht="12.75">
      <c r="AC133" s="131"/>
      <c r="AD133" s="80"/>
      <c r="AE133" s="80"/>
    </row>
    <row r="134" spans="29:31" ht="12.75">
      <c r="AC134" s="131"/>
      <c r="AD134" s="80"/>
      <c r="AE134" s="80"/>
    </row>
    <row r="135" spans="29:31" ht="12.75">
      <c r="AC135" s="131"/>
      <c r="AD135" s="80"/>
      <c r="AE135" s="80"/>
    </row>
    <row r="136" spans="29:31" ht="12.75">
      <c r="AC136" s="131"/>
      <c r="AD136" s="80"/>
      <c r="AE136" s="80"/>
    </row>
    <row r="137" spans="29:31" ht="12.75">
      <c r="AC137" s="131"/>
      <c r="AD137" s="80"/>
      <c r="AE137" s="80"/>
    </row>
    <row r="138" spans="29:31" ht="12.75">
      <c r="AC138" s="131"/>
      <c r="AD138" s="80"/>
      <c r="AE138" s="80"/>
    </row>
    <row r="139" spans="29:31" ht="12.75">
      <c r="AC139" s="131"/>
      <c r="AD139" s="80"/>
      <c r="AE139" s="80"/>
    </row>
    <row r="140" spans="29:31" ht="12.75">
      <c r="AC140" s="131"/>
      <c r="AD140" s="80"/>
      <c r="AE140" s="80"/>
    </row>
    <row r="141" spans="29:31" ht="12.75">
      <c r="AC141" s="131"/>
      <c r="AD141" s="80"/>
      <c r="AE141" s="80"/>
    </row>
    <row r="142" spans="29:31" ht="12.75">
      <c r="AC142" s="131"/>
      <c r="AD142" s="80"/>
      <c r="AE142" s="80"/>
    </row>
    <row r="143" spans="29:31" ht="12.75">
      <c r="AC143" s="131"/>
      <c r="AD143" s="80"/>
      <c r="AE143" s="80"/>
    </row>
    <row r="144" spans="29:31" ht="12.75">
      <c r="AC144" s="131"/>
      <c r="AD144" s="80"/>
      <c r="AE144" s="80"/>
    </row>
    <row r="145" spans="29:31" ht="12.75">
      <c r="AC145" s="131"/>
      <c r="AD145" s="80"/>
      <c r="AE145" s="80"/>
    </row>
    <row r="146" spans="29:31" ht="12.75">
      <c r="AC146" s="131"/>
      <c r="AD146" s="80"/>
      <c r="AE146" s="80"/>
    </row>
    <row r="147" spans="29:31" ht="12.75">
      <c r="AC147" s="131"/>
      <c r="AD147" s="80"/>
      <c r="AE147" s="80"/>
    </row>
    <row r="148" spans="29:31" ht="12.75">
      <c r="AC148" s="131"/>
      <c r="AD148" s="80"/>
      <c r="AE148" s="80"/>
    </row>
    <row r="149" spans="29:31" ht="12.75">
      <c r="AC149" s="131"/>
      <c r="AD149" s="80"/>
      <c r="AE149" s="80"/>
    </row>
    <row r="150" spans="29:31" ht="12.75">
      <c r="AC150" s="131"/>
      <c r="AD150" s="80"/>
      <c r="AE150" s="80"/>
    </row>
    <row r="151" spans="29:31" ht="12.75">
      <c r="AC151" s="131"/>
      <c r="AD151" s="80"/>
      <c r="AE151" s="80"/>
    </row>
    <row r="152" spans="29:31" ht="12.75">
      <c r="AC152" s="131"/>
      <c r="AD152" s="80"/>
      <c r="AE152" s="80"/>
    </row>
    <row r="153" spans="29:31" ht="12.75">
      <c r="AC153" s="131"/>
      <c r="AD153" s="80"/>
      <c r="AE153" s="80"/>
    </row>
    <row r="154" spans="29:31" ht="12.75">
      <c r="AC154" s="131"/>
      <c r="AD154" s="80"/>
      <c r="AE154" s="80"/>
    </row>
    <row r="155" spans="29:31" ht="12.75">
      <c r="AC155" s="131"/>
      <c r="AD155" s="80"/>
      <c r="AE155" s="80"/>
    </row>
    <row r="156" spans="29:31" ht="12.75">
      <c r="AC156" s="131"/>
      <c r="AD156" s="80"/>
      <c r="AE156" s="80"/>
    </row>
    <row r="157" spans="29:31" ht="12.75">
      <c r="AC157" s="131"/>
      <c r="AD157" s="80"/>
      <c r="AE157" s="80"/>
    </row>
    <row r="158" spans="29:31" ht="12.75">
      <c r="AC158" s="131"/>
      <c r="AD158" s="80"/>
      <c r="AE158" s="80"/>
    </row>
    <row r="159" spans="29:31" ht="12.75">
      <c r="AC159" s="131"/>
      <c r="AD159" s="80"/>
      <c r="AE159" s="80"/>
    </row>
    <row r="160" spans="29:31" ht="12.75">
      <c r="AC160" s="131"/>
      <c r="AD160" s="80"/>
      <c r="AE160" s="80"/>
    </row>
    <row r="161" spans="29:31" ht="12.75">
      <c r="AC161" s="131"/>
      <c r="AD161" s="80"/>
      <c r="AE161" s="80"/>
    </row>
    <row r="162" spans="29:31" ht="12.75">
      <c r="AC162" s="131"/>
      <c r="AD162" s="80"/>
      <c r="AE162" s="80"/>
    </row>
    <row r="163" spans="29:31" ht="12.75">
      <c r="AC163" s="131"/>
      <c r="AD163" s="80"/>
      <c r="AE163" s="80"/>
    </row>
    <row r="164" spans="29:31" ht="12.75">
      <c r="AC164" s="131"/>
      <c r="AD164" s="80"/>
      <c r="AE164" s="80"/>
    </row>
    <row r="165" spans="29:31" ht="12.75">
      <c r="AC165" s="131"/>
      <c r="AD165" s="80"/>
      <c r="AE165" s="80"/>
    </row>
    <row r="166" spans="29:31" ht="12.75">
      <c r="AC166" s="131"/>
      <c r="AD166" s="80"/>
      <c r="AE166" s="80"/>
    </row>
    <row r="167" spans="29:31" ht="12.75">
      <c r="AC167" s="131"/>
      <c r="AD167" s="80"/>
      <c r="AE167" s="80"/>
    </row>
    <row r="168" spans="29:31" ht="12.75">
      <c r="AC168" s="131"/>
      <c r="AD168" s="80"/>
      <c r="AE168" s="80"/>
    </row>
    <row r="169" spans="29:31" ht="12.75">
      <c r="AC169" s="131"/>
      <c r="AD169" s="80"/>
      <c r="AE169" s="80"/>
    </row>
    <row r="170" spans="29:31" ht="12.75">
      <c r="AC170" s="131"/>
      <c r="AD170" s="80"/>
      <c r="AE170" s="80"/>
    </row>
    <row r="171" spans="29:31" ht="12.75">
      <c r="AC171" s="131"/>
      <c r="AD171" s="80"/>
      <c r="AE171" s="80"/>
    </row>
    <row r="172" spans="29:31" ht="12.75">
      <c r="AC172" s="131"/>
      <c r="AD172" s="80"/>
      <c r="AE172" s="80"/>
    </row>
    <row r="173" spans="29:31" ht="12.75">
      <c r="AC173" s="131"/>
      <c r="AD173" s="80"/>
      <c r="AE173" s="80"/>
    </row>
    <row r="174" spans="29:31" ht="12.75">
      <c r="AC174" s="131"/>
      <c r="AD174" s="80"/>
      <c r="AE174" s="80"/>
    </row>
    <row r="175" spans="29:31" ht="12.75">
      <c r="AC175" s="131"/>
      <c r="AD175" s="80"/>
      <c r="AE175" s="80"/>
    </row>
    <row r="176" spans="29:31" ht="12.75">
      <c r="AC176" s="131"/>
      <c r="AD176" s="80"/>
      <c r="AE176" s="80"/>
    </row>
    <row r="177" spans="29:31" ht="12.75">
      <c r="AC177" s="131"/>
      <c r="AD177" s="80"/>
      <c r="AE177" s="80"/>
    </row>
    <row r="178" spans="29:31" ht="12.75">
      <c r="AC178" s="131"/>
      <c r="AD178" s="80"/>
      <c r="AE178" s="80"/>
    </row>
    <row r="179" spans="29:31" ht="12.75">
      <c r="AC179" s="131"/>
      <c r="AD179" s="80"/>
      <c r="AE179" s="80"/>
    </row>
    <row r="180" spans="29:31" ht="12.75">
      <c r="AC180" s="131"/>
      <c r="AD180" s="80"/>
      <c r="AE180" s="80"/>
    </row>
    <row r="181" spans="29:31" ht="12.75">
      <c r="AC181" s="131"/>
      <c r="AD181" s="80"/>
      <c r="AE181" s="80"/>
    </row>
    <row r="182" spans="29:31" ht="12.75">
      <c r="AC182" s="131"/>
      <c r="AD182" s="80"/>
      <c r="AE182" s="80"/>
    </row>
    <row r="183" spans="29:31" ht="12.75">
      <c r="AC183" s="131"/>
      <c r="AD183" s="80"/>
      <c r="AE183" s="80"/>
    </row>
    <row r="184" spans="29:31" ht="12.75">
      <c r="AC184" s="131"/>
      <c r="AD184" s="80"/>
      <c r="AE184" s="80"/>
    </row>
    <row r="185" spans="29:31" ht="12.75">
      <c r="AC185" s="131"/>
      <c r="AD185" s="80"/>
      <c r="AE185" s="80"/>
    </row>
    <row r="186" spans="29:31" ht="12.75">
      <c r="AC186" s="131"/>
      <c r="AD186" s="80"/>
      <c r="AE186" s="80"/>
    </row>
    <row r="187" spans="29:31" ht="12.75">
      <c r="AC187" s="131"/>
      <c r="AD187" s="80"/>
      <c r="AE187" s="80"/>
    </row>
    <row r="188" spans="29:31" ht="12.75">
      <c r="AC188" s="131"/>
      <c r="AD188" s="80"/>
      <c r="AE188" s="80"/>
    </row>
    <row r="189" spans="29:31" ht="12.75">
      <c r="AC189" s="131"/>
      <c r="AD189" s="80"/>
      <c r="AE189" s="80"/>
    </row>
    <row r="190" spans="29:31" ht="12.75">
      <c r="AC190" s="131"/>
      <c r="AD190" s="80"/>
      <c r="AE190" s="80"/>
    </row>
    <row r="191" spans="29:31" ht="12.75">
      <c r="AC191" s="131"/>
      <c r="AD191" s="80"/>
      <c r="AE191" s="80"/>
    </row>
    <row r="192" spans="29:31" ht="12.75">
      <c r="AC192" s="131"/>
      <c r="AD192" s="80"/>
      <c r="AE192" s="80"/>
    </row>
    <row r="193" spans="29:31" ht="12.75">
      <c r="AC193" s="131"/>
      <c r="AD193" s="80"/>
      <c r="AE193" s="80"/>
    </row>
    <row r="194" spans="29:31" ht="12.75">
      <c r="AC194" s="131"/>
      <c r="AD194" s="80"/>
      <c r="AE194" s="80"/>
    </row>
    <row r="195" spans="29:31" ht="12.75">
      <c r="AC195" s="131"/>
      <c r="AD195" s="80"/>
      <c r="AE195" s="80"/>
    </row>
    <row r="196" spans="29:31" ht="12.75">
      <c r="AC196" s="131"/>
      <c r="AD196" s="80"/>
      <c r="AE196" s="80"/>
    </row>
    <row r="197" spans="29:31" ht="12.75">
      <c r="AC197" s="131"/>
      <c r="AD197" s="80"/>
      <c r="AE197" s="80"/>
    </row>
    <row r="198" spans="29:31" ht="12.75">
      <c r="AC198" s="131"/>
      <c r="AD198" s="80"/>
      <c r="AE198" s="80"/>
    </row>
    <row r="199" spans="29:31" ht="12.75">
      <c r="AC199" s="131"/>
      <c r="AD199" s="80"/>
      <c r="AE199" s="80"/>
    </row>
    <row r="200" spans="29:31" ht="12.75">
      <c r="AC200" s="131"/>
      <c r="AD200" s="80"/>
      <c r="AE200" s="80"/>
    </row>
    <row r="201" spans="29:31" ht="12.75">
      <c r="AC201" s="131"/>
      <c r="AD201" s="80"/>
      <c r="AE201" s="80"/>
    </row>
    <row r="202" spans="29:31" ht="12.75">
      <c r="AC202" s="131"/>
      <c r="AD202" s="80"/>
      <c r="AE202" s="80"/>
    </row>
    <row r="203" spans="29:31" ht="12.75">
      <c r="AC203" s="131"/>
      <c r="AD203" s="80"/>
      <c r="AE203" s="80"/>
    </row>
    <row r="204" spans="29:31" ht="12.75">
      <c r="AC204" s="131"/>
      <c r="AD204" s="80"/>
      <c r="AE204" s="80"/>
    </row>
    <row r="205" spans="29:31" ht="12.75">
      <c r="AC205" s="131"/>
      <c r="AD205" s="80"/>
      <c r="AE205" s="80"/>
    </row>
    <row r="206" spans="29:31" ht="12.75">
      <c r="AC206" s="131"/>
      <c r="AD206" s="80"/>
      <c r="AE206" s="80"/>
    </row>
    <row r="207" spans="29:31" ht="12.75">
      <c r="AC207" s="131"/>
      <c r="AD207" s="80"/>
      <c r="AE207" s="80"/>
    </row>
    <row r="208" spans="29:31" ht="12.75">
      <c r="AC208" s="131"/>
      <c r="AD208" s="80"/>
      <c r="AE208" s="80"/>
    </row>
    <row r="209" spans="29:31" ht="12.75">
      <c r="AC209" s="131"/>
      <c r="AD209" s="80"/>
      <c r="AE209" s="80"/>
    </row>
    <row r="210" spans="29:31" ht="12.75">
      <c r="AC210" s="131"/>
      <c r="AD210" s="80"/>
      <c r="AE210" s="80"/>
    </row>
    <row r="211" spans="29:31" ht="12.75">
      <c r="AC211" s="131"/>
      <c r="AD211" s="80"/>
      <c r="AE211" s="80"/>
    </row>
    <row r="212" spans="29:31" ht="12.75">
      <c r="AC212" s="131"/>
      <c r="AD212" s="80"/>
      <c r="AE212" s="80"/>
    </row>
    <row r="213" spans="29:31" ht="12.75">
      <c r="AC213" s="131"/>
      <c r="AD213" s="80"/>
      <c r="AE213" s="80"/>
    </row>
    <row r="214" spans="29:31" ht="12.75">
      <c r="AC214" s="131"/>
      <c r="AD214" s="80"/>
      <c r="AE214" s="80"/>
    </row>
    <row r="215" spans="29:31" ht="12.75">
      <c r="AC215" s="131"/>
      <c r="AD215" s="80"/>
      <c r="AE215" s="80"/>
    </row>
    <row r="216" spans="29:31" ht="12.75">
      <c r="AC216" s="131"/>
      <c r="AD216" s="80"/>
      <c r="AE216" s="80"/>
    </row>
    <row r="217" spans="29:31" ht="12.75">
      <c r="AC217" s="131"/>
      <c r="AD217" s="80"/>
      <c r="AE217" s="80"/>
    </row>
    <row r="218" spans="29:31" ht="12.75">
      <c r="AC218" s="131"/>
      <c r="AD218" s="80"/>
      <c r="AE218" s="80"/>
    </row>
    <row r="219" spans="29:31" ht="12.75">
      <c r="AC219" s="131"/>
      <c r="AD219" s="80"/>
      <c r="AE219" s="80"/>
    </row>
    <row r="220" spans="29:31" ht="12.75">
      <c r="AC220" s="131"/>
      <c r="AD220" s="80"/>
      <c r="AE220" s="80"/>
    </row>
    <row r="221" spans="29:31" ht="12.75">
      <c r="AC221" s="131"/>
      <c r="AD221" s="80"/>
      <c r="AE221" s="80"/>
    </row>
    <row r="222" spans="29:31" ht="12.75">
      <c r="AC222" s="131"/>
      <c r="AD222" s="80"/>
      <c r="AE222" s="8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Annica &amp; Markel</dc:creator>
  <cp:keywords/>
  <dc:description/>
  <cp:lastModifiedBy>Åke</cp:lastModifiedBy>
  <cp:lastPrinted>2024-04-29T09:51:55Z</cp:lastPrinted>
  <dcterms:created xsi:type="dcterms:W3CDTF">2002-02-17T17:06:10Z</dcterms:created>
  <dcterms:modified xsi:type="dcterms:W3CDTF">2024-04-29T14:16:21Z</dcterms:modified>
  <cp:category/>
  <cp:version/>
  <cp:contentType/>
  <cp:contentStatus/>
</cp:coreProperties>
</file>