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15" tabRatio="616" activeTab="8"/>
  </bookViews>
  <sheets>
    <sheet name="41-44SA" sheetId="1" r:id="rId1"/>
    <sheet name="41-44DA" sheetId="2" r:id="rId2"/>
    <sheet name="357SA" sheetId="3" r:id="rId3"/>
    <sheet name="357DA" sheetId="4" r:id="rId4"/>
    <sheet name="FRI" sheetId="5" r:id="rId5"/>
    <sheet name="Pistol 9-455" sheetId="6" r:id="rId6"/>
    <sheet name="6.5 tum" sheetId="7" r:id="rId7"/>
    <sheet name="38-44SPL och 45LC" sheetId="8" r:id="rId8"/>
    <sheet name="Res Totalt" sheetId="9" r:id="rId9"/>
  </sheets>
  <definedNames/>
  <calcPr fullCalcOnLoad="1"/>
</workbook>
</file>

<file path=xl/sharedStrings.xml><?xml version="1.0" encoding="utf-8"?>
<sst xmlns="http://schemas.openxmlformats.org/spreadsheetml/2006/main" count="3596" uniqueCount="106">
  <si>
    <t>Namn</t>
  </si>
  <si>
    <t>Klubb</t>
  </si>
  <si>
    <t>Träff</t>
  </si>
  <si>
    <t>Fig</t>
  </si>
  <si>
    <t>Poäng</t>
  </si>
  <si>
    <t>Tr</t>
  </si>
  <si>
    <t>P</t>
  </si>
  <si>
    <t>O</t>
  </si>
  <si>
    <t>Ä</t>
  </si>
  <si>
    <t>N</t>
  </si>
  <si>
    <t>G</t>
  </si>
  <si>
    <t>1</t>
  </si>
  <si>
    <t>Vargöns PK</t>
  </si>
  <si>
    <t>Lilla Edets PSK</t>
  </si>
  <si>
    <t>Anita Olsson</t>
  </si>
  <si>
    <t>Torsby PSK</t>
  </si>
  <si>
    <t>Ante Persson</t>
  </si>
  <si>
    <t>Niklas Andersson</t>
  </si>
  <si>
    <t>Eds PSK</t>
  </si>
  <si>
    <t>4</t>
  </si>
  <si>
    <t>5</t>
  </si>
  <si>
    <t>Olof Jakobsson</t>
  </si>
  <si>
    <t>Pl</t>
  </si>
  <si>
    <t>Lars-Göran Gunnarsson</t>
  </si>
  <si>
    <t>Dan Lundkvist</t>
  </si>
  <si>
    <t>Ulricehamns PK</t>
  </si>
  <si>
    <t>M5 FRIKLASS</t>
  </si>
  <si>
    <t>M4 357 DA</t>
  </si>
  <si>
    <t>William Andersson</t>
  </si>
  <si>
    <t>M6 Pistol 9mm - .455 Super Magnum</t>
  </si>
  <si>
    <t>M7 Max 6½ Tum</t>
  </si>
  <si>
    <t>M3 357 SA</t>
  </si>
  <si>
    <t>M2 41-44 DA</t>
  </si>
  <si>
    <t>M1 41-44 SA</t>
  </si>
  <si>
    <t>2</t>
  </si>
  <si>
    <t>3</t>
  </si>
  <si>
    <t>6</t>
  </si>
  <si>
    <t>Stn 1</t>
  </si>
  <si>
    <t>Stn 2</t>
  </si>
  <si>
    <t>Stn 3</t>
  </si>
  <si>
    <t>Stn 4</t>
  </si>
  <si>
    <t>Stn 5</t>
  </si>
  <si>
    <t>Stn 6</t>
  </si>
  <si>
    <t>Stn 7</t>
  </si>
  <si>
    <t>Stn 8</t>
  </si>
  <si>
    <t>M8 38-44SPL &amp; 45LC</t>
  </si>
  <si>
    <t>Folke Weinholt</t>
  </si>
  <si>
    <t>Magnus Larsson</t>
  </si>
  <si>
    <t>Patrik Fält</t>
  </si>
  <si>
    <t>Jörgen Eriksson</t>
  </si>
  <si>
    <t>Mikael Eriksson</t>
  </si>
  <si>
    <t>Pasi Pirttikoski</t>
  </si>
  <si>
    <t>Ekens PSF</t>
  </si>
  <si>
    <t>Storfors PK</t>
  </si>
  <si>
    <t>Grovskyttarna</t>
  </si>
  <si>
    <r>
      <t>REITOR</t>
    </r>
    <r>
      <rPr>
        <b/>
        <sz val="48"/>
        <color indexed="62"/>
        <rFont val="Century Gothic"/>
        <family val="2"/>
      </rPr>
      <t>Ö</t>
    </r>
    <r>
      <rPr>
        <sz val="48"/>
        <color indexed="62"/>
        <rFont val="Bleeding Cowboys"/>
        <family val="0"/>
      </rPr>
      <t>KEN 2024 04 27</t>
    </r>
  </si>
  <si>
    <t>Uffe Persson</t>
  </si>
  <si>
    <t>Miguel Gil</t>
  </si>
  <si>
    <t>Kristinehamn PK</t>
  </si>
  <si>
    <t>Patrik Renman</t>
  </si>
  <si>
    <t>Linda Karlsson</t>
  </si>
  <si>
    <t xml:space="preserve">William Andersson </t>
  </si>
  <si>
    <t>Eds PK</t>
  </si>
  <si>
    <t>Roger Jakobsson</t>
  </si>
  <si>
    <t>Peter Piscator</t>
  </si>
  <si>
    <t>Markel Andersson</t>
  </si>
  <si>
    <t>Sandvikens PSK</t>
  </si>
  <si>
    <t>Clas Simmerud</t>
  </si>
  <si>
    <t>Gösta Eriksson</t>
  </si>
  <si>
    <t>Per-Erik Säker</t>
  </si>
  <si>
    <t>Håkan Ollsson</t>
  </si>
  <si>
    <t>Yngve Skansen</t>
  </si>
  <si>
    <t>Arvika PK</t>
  </si>
  <si>
    <t>Johan Karlsson</t>
  </si>
  <si>
    <t>Denny Gustafsson</t>
  </si>
  <si>
    <t>Hans-Ove GustafssonVargönsPK</t>
  </si>
  <si>
    <t>Gunther Wohlfarth</t>
  </si>
  <si>
    <t>Skyttealliansens PK</t>
  </si>
  <si>
    <t>Björn Larsson</t>
  </si>
  <si>
    <t>Eskilstuna Hevf</t>
  </si>
  <si>
    <t>Karl-Erik Ekelund</t>
  </si>
  <si>
    <r>
      <t xml:space="preserve">     REITOR</t>
    </r>
    <r>
      <rPr>
        <b/>
        <sz val="48"/>
        <color indexed="62"/>
        <rFont val="Century Gothic"/>
        <family val="2"/>
      </rPr>
      <t>Ö</t>
    </r>
    <r>
      <rPr>
        <sz val="48"/>
        <color indexed="62"/>
        <rFont val="Bleeding Cowboys"/>
        <family val="0"/>
      </rPr>
      <t>KEN 2024 04 27</t>
    </r>
  </si>
  <si>
    <t>Lidingö SSK</t>
  </si>
  <si>
    <t>Per Erik Säker</t>
  </si>
  <si>
    <t>Håkan Olsson</t>
  </si>
  <si>
    <t>Pasi Pirtiikoski</t>
  </si>
  <si>
    <t>Karl Erik Ekelund</t>
  </si>
  <si>
    <t>Sandviken PSK</t>
  </si>
  <si>
    <t>0</t>
  </si>
  <si>
    <t>Eskilstuna HEVF</t>
  </si>
  <si>
    <t>Dan Lundqvist</t>
  </si>
  <si>
    <t>Ulricehamn PK</t>
  </si>
  <si>
    <t>NiklasAndersson</t>
  </si>
  <si>
    <t>Henrik Björn</t>
  </si>
  <si>
    <t>Veine Weng Eriksson</t>
  </si>
  <si>
    <t>Hans Ove Gustafsson</t>
  </si>
  <si>
    <t>Vargön PK</t>
  </si>
  <si>
    <t>Eiwor Walfridsson</t>
  </si>
  <si>
    <t>Roland Engström</t>
  </si>
  <si>
    <t>Emil Öhn</t>
  </si>
  <si>
    <t>Mikael Ullfeldt</t>
  </si>
  <si>
    <t>Skyttealliansen PK</t>
  </si>
  <si>
    <t>Gunther Wolhlfart</t>
  </si>
  <si>
    <t>L G Gunnarsson</t>
  </si>
  <si>
    <r>
      <t>REITOR</t>
    </r>
    <r>
      <rPr>
        <b/>
        <sz val="24"/>
        <color indexed="62"/>
        <rFont val="Century Gothic"/>
        <family val="2"/>
      </rPr>
      <t>Ö</t>
    </r>
    <r>
      <rPr>
        <sz val="24"/>
        <color indexed="62"/>
        <rFont val="Bleeding Cowboys"/>
        <family val="0"/>
      </rPr>
      <t>KEN 2024 04 27</t>
    </r>
  </si>
  <si>
    <t>Starter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</si>
</sst>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-;\-* #,##0_-;_-* &quot;-&quot;_-;_-@_-"/>
    <numFmt numFmtId="165" formatCode="_-* #,##0.00_-;\-* #,##0.00_-;_-* &quot;-&quot;??_-;_-@_-"/>
    <numFmt numFmtId="166" formatCode="[$-41D]General"/>
    <numFmt numFmtId="167" formatCode="#,##0.00&quot; &quot;[$kr-41D];[Red]&quot;-&quot;#,##0.00&quot; &quot;[$kr-41D]"/>
  </numFmts>
  <fonts count="7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Century Gothic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Century Gothic"/>
      <family val="2"/>
    </font>
    <font>
      <b/>
      <sz val="10"/>
      <name val="Calibri"/>
      <family val="2"/>
    </font>
    <font>
      <b/>
      <i/>
      <sz val="8"/>
      <name val="Arial"/>
      <family val="2"/>
    </font>
    <font>
      <sz val="9"/>
      <name val="Bahnschrift Light SemiCondensed"/>
      <family val="2"/>
    </font>
    <font>
      <sz val="11"/>
      <name val="Bahnschrift Light SemiCondensed"/>
      <family val="2"/>
    </font>
    <font>
      <sz val="48"/>
      <color indexed="62"/>
      <name val="Bleeding Cowboys"/>
      <family val="0"/>
    </font>
    <font>
      <b/>
      <sz val="48"/>
      <color indexed="62"/>
      <name val="Century Gothic"/>
      <family val="2"/>
    </font>
    <font>
      <sz val="11"/>
      <name val="Century Gothic"/>
      <family val="2"/>
    </font>
    <font>
      <b/>
      <sz val="24"/>
      <color indexed="62"/>
      <name val="Century Gothic"/>
      <family val="2"/>
    </font>
    <font>
      <sz val="24"/>
      <color indexed="62"/>
      <name val="Bleeding Cowboys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10"/>
      <color indexed="10"/>
      <name val="Arial"/>
      <family val="2"/>
    </font>
    <font>
      <sz val="10"/>
      <color indexed="22"/>
      <name val="Century Gothic"/>
      <family val="2"/>
    </font>
    <font>
      <sz val="8"/>
      <color indexed="22"/>
      <name val="Century Gothic"/>
      <family val="2"/>
    </font>
    <font>
      <sz val="10"/>
      <color indexed="22"/>
      <name val="Arial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0"/>
      <color rgb="FFFF0000"/>
      <name val="Arial"/>
      <family val="2"/>
    </font>
    <font>
      <sz val="48"/>
      <color theme="8" tint="-0.24997000396251678"/>
      <name val="Bleeding Cowboys"/>
      <family val="0"/>
    </font>
    <font>
      <sz val="10"/>
      <color theme="0" tint="-0.1499900072813034"/>
      <name val="Century Gothic"/>
      <family val="2"/>
    </font>
    <font>
      <sz val="8"/>
      <color theme="0" tint="-0.1499900072813034"/>
      <name val="Century Gothic"/>
      <family val="2"/>
    </font>
    <font>
      <sz val="10"/>
      <color theme="0" tint="-0.1499900072813034"/>
      <name val="Arial"/>
      <family val="2"/>
    </font>
    <font>
      <sz val="24"/>
      <color theme="8" tint="-0.24997000396251678"/>
      <name val="Bleeding Cowboy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166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>
      <alignment horizontal="center"/>
      <protection/>
    </xf>
    <xf numFmtId="0" fontId="51" fillId="0" borderId="0">
      <alignment horizontal="center" textRotation="90"/>
      <protection/>
    </xf>
    <xf numFmtId="0" fontId="52" fillId="30" borderId="2" applyNumberFormat="0" applyAlignment="0" applyProtection="0"/>
    <xf numFmtId="0" fontId="53" fillId="31" borderId="3" applyNumberFormat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0" borderId="0">
      <alignment/>
      <protection/>
    </xf>
    <xf numFmtId="9" fontId="0" fillId="0" borderId="0" applyFont="0" applyFill="0" applyBorder="0" applyAlignment="0" applyProtection="0"/>
    <xf numFmtId="0" fontId="57" fillId="0" borderId="0">
      <alignment/>
      <protection/>
    </xf>
    <xf numFmtId="167" fontId="5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 applyProtection="1">
      <alignment/>
      <protection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5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67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49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1" fontId="3" fillId="0" borderId="14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1" fontId="3" fillId="0" borderId="14" xfId="0" applyNumberFormat="1" applyFont="1" applyBorder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1" fontId="3" fillId="0" borderId="15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0" fontId="6" fillId="0" borderId="15" xfId="0" applyFont="1" applyBorder="1" applyAlignment="1">
      <alignment/>
    </xf>
    <xf numFmtId="1" fontId="3" fillId="0" borderId="18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3" fillId="0" borderId="14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66" fillId="0" borderId="1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33" borderId="20" xfId="0" applyFill="1" applyBorder="1" applyAlignment="1">
      <alignment/>
    </xf>
    <xf numFmtId="0" fontId="1" fillId="0" borderId="12" xfId="0" applyFont="1" applyBorder="1" applyAlignment="1">
      <alignment/>
    </xf>
    <xf numFmtId="0" fontId="66" fillId="0" borderId="12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6" fillId="0" borderId="21" xfId="0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0" fillId="33" borderId="19" xfId="0" applyFill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/>
    </xf>
    <xf numFmtId="1" fontId="3" fillId="0" borderId="2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6" fillId="0" borderId="12" xfId="0" applyFont="1" applyBorder="1" applyAlignment="1">
      <alignment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/>
    </xf>
    <xf numFmtId="0" fontId="6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0" fontId="5" fillId="34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9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>
      <alignment horizontal="center"/>
    </xf>
    <xf numFmtId="0" fontId="5" fillId="34" borderId="11" xfId="0" applyFont="1" applyFill="1" applyBorder="1" applyAlignment="1">
      <alignment horizontal="left" vertical="center"/>
    </xf>
    <xf numFmtId="0" fontId="66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/>
    </xf>
    <xf numFmtId="49" fontId="3" fillId="0" borderId="22" xfId="0" applyNumberFormat="1" applyFont="1" applyBorder="1" applyAlignment="1">
      <alignment/>
    </xf>
    <xf numFmtId="1" fontId="3" fillId="0" borderId="23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 applyProtection="1">
      <alignment horizontal="center"/>
      <protection/>
    </xf>
    <xf numFmtId="0" fontId="3" fillId="0" borderId="1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34" borderId="0" xfId="0" applyFill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69" fillId="0" borderId="0" xfId="0" applyFont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3" fillId="35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0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49" fontId="0" fillId="0" borderId="0" xfId="0" applyNumberForma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72" fillId="0" borderId="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6" fillId="0" borderId="0" xfId="0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6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" fontId="3" fillId="0" borderId="26" xfId="0" applyNumberFormat="1" applyFont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center"/>
    </xf>
    <xf numFmtId="1" fontId="3" fillId="0" borderId="29" xfId="0" applyNumberFormat="1" applyFont="1" applyBorder="1" applyAlignment="1" applyProtection="1">
      <alignment horizontal="center"/>
      <protection/>
    </xf>
    <xf numFmtId="1" fontId="3" fillId="0" borderId="29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33" borderId="0" xfId="0" applyFill="1" applyBorder="1" applyAlignment="1">
      <alignment/>
    </xf>
    <xf numFmtId="1" fontId="3" fillId="0" borderId="17" xfId="0" applyNumberFormat="1" applyFont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5" xfId="0" applyBorder="1" applyAlignment="1">
      <alignment horizontal="left"/>
    </xf>
    <xf numFmtId="0" fontId="0" fillId="0" borderId="33" xfId="0" applyFill="1" applyBorder="1" applyAlignment="1">
      <alignment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7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0" fillId="0" borderId="23" xfId="0" applyBorder="1" applyAlignment="1">
      <alignment/>
    </xf>
    <xf numFmtId="1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9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 horizontal="center"/>
    </xf>
    <xf numFmtId="0" fontId="3" fillId="0" borderId="29" xfId="0" applyFont="1" applyBorder="1" applyAlignment="1" applyProtection="1">
      <alignment horizontal="center"/>
      <protection/>
    </xf>
    <xf numFmtId="0" fontId="3" fillId="0" borderId="29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Alignment="1">
      <alignment horizontal="center" vertical="center"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Excel Built-in Normal" xfId="43"/>
    <cellStyle name="Förklarande text" xfId="44"/>
    <cellStyle name="Heading" xfId="45"/>
    <cellStyle name="Heading1" xfId="46"/>
    <cellStyle name="Indata" xfId="47"/>
    <cellStyle name="Kontrollcell" xfId="48"/>
    <cellStyle name="Länkad cell" xfId="49"/>
    <cellStyle name="Neutral" xfId="50"/>
    <cellStyle name="Normal 2" xfId="51"/>
    <cellStyle name="Percent" xfId="52"/>
    <cellStyle name="Result" xfId="53"/>
    <cellStyle name="Result2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Comma [0]" xfId="62"/>
    <cellStyle name="Utdata" xfId="63"/>
    <cellStyle name="Currency" xfId="64"/>
    <cellStyle name="Currency [0]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zoomScalePageLayoutView="0" workbookViewId="0" topLeftCell="A1">
      <selection activeCell="A2" sqref="A2:AB15"/>
    </sheetView>
  </sheetViews>
  <sheetFormatPr defaultColWidth="9.140625" defaultRowHeight="12.75"/>
  <cols>
    <col min="1" max="1" width="2.57421875" style="0" customWidth="1"/>
    <col min="2" max="2" width="19.00390625" style="0" customWidth="1"/>
    <col min="3" max="3" width="16.0039062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3.00390625" style="0" customWidth="1"/>
    <col min="17" max="17" width="3.421875" style="0" customWidth="1"/>
    <col min="18" max="18" width="3.00390625" style="0" customWidth="1"/>
    <col min="19" max="19" width="3.421875" style="0" customWidth="1"/>
    <col min="20" max="22" width="4.28125" style="0" customWidth="1"/>
    <col min="23" max="25" width="4.140625" style="0" customWidth="1"/>
    <col min="26" max="26" width="5.57421875" style="0" customWidth="1"/>
    <col min="27" max="27" width="3.00390625" style="0" customWidth="1"/>
    <col min="28" max="28" width="6.421875" style="0" customWidth="1"/>
    <col min="29" max="29" width="5.7109375" style="8" customWidth="1"/>
    <col min="30" max="30" width="5.421875" style="0" customWidth="1"/>
  </cols>
  <sheetData>
    <row r="1" spans="10:30" ht="59.25" customHeight="1">
      <c r="J1" s="87" t="s">
        <v>55</v>
      </c>
      <c r="AD1" s="60"/>
    </row>
    <row r="2" spans="9:30" ht="20.25">
      <c r="I2" s="7" t="s">
        <v>33</v>
      </c>
      <c r="O2" s="3"/>
      <c r="Z2" s="20"/>
      <c r="AA2" s="20"/>
      <c r="AB2" s="190"/>
      <c r="AC2" s="165"/>
      <c r="AD2" s="61"/>
    </row>
    <row r="3" spans="1:30" ht="14.25">
      <c r="A3" s="22"/>
      <c r="B3" s="16"/>
      <c r="C3" s="30"/>
      <c r="D3" s="74" t="s">
        <v>37</v>
      </c>
      <c r="E3" s="75"/>
      <c r="F3" s="71" t="s">
        <v>38</v>
      </c>
      <c r="G3" s="81"/>
      <c r="H3" s="74" t="s">
        <v>39</v>
      </c>
      <c r="I3" s="75"/>
      <c r="J3" s="71" t="s">
        <v>40</v>
      </c>
      <c r="K3" s="81"/>
      <c r="L3" s="74" t="s">
        <v>41</v>
      </c>
      <c r="M3" s="75"/>
      <c r="N3" s="71" t="s">
        <v>42</v>
      </c>
      <c r="O3" s="81"/>
      <c r="P3" s="74" t="s">
        <v>43</v>
      </c>
      <c r="Q3" s="75"/>
      <c r="R3" s="74" t="s">
        <v>44</v>
      </c>
      <c r="S3" s="75"/>
      <c r="T3" s="84" t="s">
        <v>38</v>
      </c>
      <c r="U3" s="56" t="s">
        <v>39</v>
      </c>
      <c r="V3" s="56" t="s">
        <v>41</v>
      </c>
      <c r="W3" s="56" t="s">
        <v>42</v>
      </c>
      <c r="X3" s="56" t="s">
        <v>43</v>
      </c>
      <c r="Y3" s="56" t="s">
        <v>44</v>
      </c>
      <c r="Z3" s="45"/>
      <c r="AA3" s="31"/>
      <c r="AB3" s="66"/>
      <c r="AC3" s="61"/>
      <c r="AD3" s="61"/>
    </row>
    <row r="4" spans="1:30" ht="15.75" customHeight="1">
      <c r="A4" s="12" t="s">
        <v>22</v>
      </c>
      <c r="B4" s="13" t="s">
        <v>0</v>
      </c>
      <c r="C4" s="69" t="s">
        <v>1</v>
      </c>
      <c r="D4" s="76" t="s">
        <v>5</v>
      </c>
      <c r="E4" s="77" t="s">
        <v>3</v>
      </c>
      <c r="F4" s="72" t="s">
        <v>5</v>
      </c>
      <c r="G4" s="29" t="s">
        <v>3</v>
      </c>
      <c r="H4" s="76" t="s">
        <v>5</v>
      </c>
      <c r="I4" s="77" t="s">
        <v>3</v>
      </c>
      <c r="J4" s="72" t="s">
        <v>5</v>
      </c>
      <c r="K4" s="29" t="s">
        <v>3</v>
      </c>
      <c r="L4" s="76" t="s">
        <v>5</v>
      </c>
      <c r="M4" s="77" t="s">
        <v>3</v>
      </c>
      <c r="N4" s="72" t="s">
        <v>5</v>
      </c>
      <c r="O4" s="29" t="s">
        <v>3</v>
      </c>
      <c r="P4" s="76" t="s">
        <v>5</v>
      </c>
      <c r="Q4" s="77" t="s">
        <v>3</v>
      </c>
      <c r="R4" s="76" t="s">
        <v>5</v>
      </c>
      <c r="S4" s="77" t="s">
        <v>3</v>
      </c>
      <c r="T4" s="182" t="s">
        <v>6</v>
      </c>
      <c r="U4" s="183" t="s">
        <v>7</v>
      </c>
      <c r="V4" s="183" t="s">
        <v>8</v>
      </c>
      <c r="W4" s="183" t="s">
        <v>9</v>
      </c>
      <c r="X4" s="183" t="s">
        <v>10</v>
      </c>
      <c r="Y4" s="184"/>
      <c r="Z4" s="48" t="s">
        <v>2</v>
      </c>
      <c r="AA4" s="49" t="s">
        <v>3</v>
      </c>
      <c r="AB4" s="67" t="s">
        <v>4</v>
      </c>
      <c r="AC4" s="61"/>
      <c r="AD4" s="60"/>
    </row>
    <row r="5" spans="1:30" ht="7.5" customHeight="1">
      <c r="A5" s="57"/>
      <c r="B5" s="57"/>
      <c r="C5" s="57"/>
      <c r="D5" s="78"/>
      <c r="E5" s="68"/>
      <c r="F5" s="57"/>
      <c r="G5" s="57"/>
      <c r="H5" s="78"/>
      <c r="I5" s="68"/>
      <c r="J5" s="57"/>
      <c r="K5" s="57"/>
      <c r="L5" s="78"/>
      <c r="M5" s="68"/>
      <c r="N5" s="57"/>
      <c r="O5" s="57"/>
      <c r="P5" s="78"/>
      <c r="Q5" s="68"/>
      <c r="R5" s="78"/>
      <c r="S5" s="68"/>
      <c r="T5" s="57"/>
      <c r="U5" s="57"/>
      <c r="V5" s="57"/>
      <c r="W5" s="57"/>
      <c r="X5" s="57"/>
      <c r="Y5" s="57"/>
      <c r="Z5" s="191"/>
      <c r="AA5" s="191"/>
      <c r="AB5" s="68"/>
      <c r="AC5" s="64"/>
      <c r="AD5" s="62"/>
    </row>
    <row r="6" spans="1:30" ht="13.5">
      <c r="A6" s="90">
        <v>1</v>
      </c>
      <c r="B6" s="63" t="s">
        <v>47</v>
      </c>
      <c r="C6" s="70" t="s">
        <v>53</v>
      </c>
      <c r="D6" s="79" t="s">
        <v>36</v>
      </c>
      <c r="E6" s="27" t="s">
        <v>34</v>
      </c>
      <c r="F6" s="27" t="s">
        <v>36</v>
      </c>
      <c r="G6" s="27" t="s">
        <v>19</v>
      </c>
      <c r="H6" s="27" t="s">
        <v>36</v>
      </c>
      <c r="I6" s="27" t="s">
        <v>20</v>
      </c>
      <c r="J6" s="27" t="s">
        <v>36</v>
      </c>
      <c r="K6" s="27" t="s">
        <v>34</v>
      </c>
      <c r="L6" s="27" t="s">
        <v>36</v>
      </c>
      <c r="M6" s="27" t="s">
        <v>34</v>
      </c>
      <c r="N6" s="27" t="s">
        <v>20</v>
      </c>
      <c r="O6" s="27" t="s">
        <v>35</v>
      </c>
      <c r="P6" s="109" t="s">
        <v>36</v>
      </c>
      <c r="Q6" s="110" t="s">
        <v>11</v>
      </c>
      <c r="R6" s="109" t="s">
        <v>36</v>
      </c>
      <c r="S6" s="86" t="s">
        <v>11</v>
      </c>
      <c r="T6" s="85">
        <v>55</v>
      </c>
      <c r="U6" s="25">
        <v>0</v>
      </c>
      <c r="V6" s="25">
        <v>40</v>
      </c>
      <c r="W6" s="25">
        <v>11</v>
      </c>
      <c r="X6" s="25">
        <v>45</v>
      </c>
      <c r="Y6" s="47">
        <v>40</v>
      </c>
      <c r="Z6" s="36">
        <f aca="true" t="shared" si="0" ref="Z6:AA12">SUM(D6+F6+H6+J6+L6+N6+P6+R6)</f>
        <v>47</v>
      </c>
      <c r="AA6" s="26">
        <f t="shared" si="0"/>
        <v>20</v>
      </c>
      <c r="AB6" s="43">
        <f aca="true" t="shared" si="1" ref="AB6:AB12">SUM(T6:Y6)</f>
        <v>191</v>
      </c>
      <c r="AC6" s="62"/>
      <c r="AD6" s="62"/>
    </row>
    <row r="7" spans="1:30" ht="13.5">
      <c r="A7" s="90">
        <v>2</v>
      </c>
      <c r="B7" s="107" t="s">
        <v>63</v>
      </c>
      <c r="C7" s="107" t="s">
        <v>18</v>
      </c>
      <c r="D7" s="109" t="s">
        <v>36</v>
      </c>
      <c r="E7" s="109" t="s">
        <v>34</v>
      </c>
      <c r="F7" s="109" t="s">
        <v>36</v>
      </c>
      <c r="G7" s="109" t="s">
        <v>19</v>
      </c>
      <c r="H7" s="109" t="s">
        <v>20</v>
      </c>
      <c r="I7" s="109" t="s">
        <v>20</v>
      </c>
      <c r="J7" s="109" t="s">
        <v>36</v>
      </c>
      <c r="K7" s="109" t="s">
        <v>34</v>
      </c>
      <c r="L7" s="109" t="s">
        <v>36</v>
      </c>
      <c r="M7" s="109" t="s">
        <v>34</v>
      </c>
      <c r="N7" s="109" t="s">
        <v>36</v>
      </c>
      <c r="O7" s="109" t="s">
        <v>35</v>
      </c>
      <c r="P7" s="109" t="s">
        <v>36</v>
      </c>
      <c r="Q7" s="110" t="s">
        <v>11</v>
      </c>
      <c r="R7" s="109" t="s">
        <v>20</v>
      </c>
      <c r="S7" s="111" t="s">
        <v>11</v>
      </c>
      <c r="T7" s="32">
        <v>56</v>
      </c>
      <c r="U7" s="33">
        <v>0</v>
      </c>
      <c r="V7" s="33">
        <v>41</v>
      </c>
      <c r="W7" s="33">
        <v>21</v>
      </c>
      <c r="X7" s="33">
        <v>49</v>
      </c>
      <c r="Y7" s="112">
        <v>44</v>
      </c>
      <c r="Z7" s="32">
        <f t="shared" si="0"/>
        <v>46</v>
      </c>
      <c r="AA7" s="33">
        <f t="shared" si="0"/>
        <v>20</v>
      </c>
      <c r="AB7" s="192">
        <f t="shared" si="1"/>
        <v>211</v>
      </c>
      <c r="AC7" s="62"/>
      <c r="AD7" s="58"/>
    </row>
    <row r="8" spans="1:30" ht="13.5">
      <c r="A8" s="90">
        <v>3</v>
      </c>
      <c r="B8" s="63" t="s">
        <v>50</v>
      </c>
      <c r="C8" s="70" t="s">
        <v>54</v>
      </c>
      <c r="D8" s="79" t="s">
        <v>36</v>
      </c>
      <c r="E8" s="27" t="s">
        <v>34</v>
      </c>
      <c r="F8" s="27" t="s">
        <v>36</v>
      </c>
      <c r="G8" s="27" t="s">
        <v>19</v>
      </c>
      <c r="H8" s="27" t="s">
        <v>36</v>
      </c>
      <c r="I8" s="27" t="s">
        <v>20</v>
      </c>
      <c r="J8" s="27" t="s">
        <v>36</v>
      </c>
      <c r="K8" s="27" t="s">
        <v>34</v>
      </c>
      <c r="L8" s="27" t="s">
        <v>36</v>
      </c>
      <c r="M8" s="27" t="s">
        <v>34</v>
      </c>
      <c r="N8" s="27" t="s">
        <v>36</v>
      </c>
      <c r="O8" s="27" t="s">
        <v>35</v>
      </c>
      <c r="P8" s="109" t="s">
        <v>36</v>
      </c>
      <c r="Q8" s="110" t="s">
        <v>11</v>
      </c>
      <c r="R8" s="109" t="s">
        <v>19</v>
      </c>
      <c r="S8" s="86" t="s">
        <v>11</v>
      </c>
      <c r="T8" s="85">
        <v>54</v>
      </c>
      <c r="U8" s="25">
        <v>0</v>
      </c>
      <c r="V8" s="25">
        <v>41</v>
      </c>
      <c r="W8" s="25">
        <v>19</v>
      </c>
      <c r="X8" s="25">
        <v>42</v>
      </c>
      <c r="Y8" s="47">
        <v>24</v>
      </c>
      <c r="Z8" s="36">
        <f t="shared" si="0"/>
        <v>46</v>
      </c>
      <c r="AA8" s="26">
        <f t="shared" si="0"/>
        <v>20</v>
      </c>
      <c r="AB8" s="43">
        <f t="shared" si="1"/>
        <v>180</v>
      </c>
      <c r="AC8" s="58"/>
      <c r="AD8" s="58"/>
    </row>
    <row r="9" spans="1:30" ht="13.5">
      <c r="A9" s="90">
        <v>4</v>
      </c>
      <c r="B9" s="63" t="s">
        <v>67</v>
      </c>
      <c r="C9" s="70" t="s">
        <v>52</v>
      </c>
      <c r="D9" s="79" t="s">
        <v>36</v>
      </c>
      <c r="E9" s="27" t="s">
        <v>34</v>
      </c>
      <c r="F9" s="27" t="s">
        <v>36</v>
      </c>
      <c r="G9" s="27" t="s">
        <v>19</v>
      </c>
      <c r="H9" s="27" t="s">
        <v>19</v>
      </c>
      <c r="I9" s="27" t="s">
        <v>19</v>
      </c>
      <c r="J9" s="27" t="s">
        <v>36</v>
      </c>
      <c r="K9" s="27" t="s">
        <v>34</v>
      </c>
      <c r="L9" s="27" t="s">
        <v>36</v>
      </c>
      <c r="M9" s="27" t="s">
        <v>34</v>
      </c>
      <c r="N9" s="27" t="s">
        <v>36</v>
      </c>
      <c r="O9" s="27" t="s">
        <v>35</v>
      </c>
      <c r="P9" s="109" t="s">
        <v>36</v>
      </c>
      <c r="Q9" s="110" t="s">
        <v>11</v>
      </c>
      <c r="R9" s="109" t="s">
        <v>36</v>
      </c>
      <c r="S9" s="86" t="s">
        <v>11</v>
      </c>
      <c r="T9" s="85">
        <v>55</v>
      </c>
      <c r="U9" s="25">
        <v>0</v>
      </c>
      <c r="V9" s="25">
        <v>41</v>
      </c>
      <c r="W9" s="25">
        <v>9</v>
      </c>
      <c r="X9" s="25">
        <v>47</v>
      </c>
      <c r="Y9" s="47">
        <v>49</v>
      </c>
      <c r="Z9" s="37">
        <f t="shared" si="0"/>
        <v>46</v>
      </c>
      <c r="AA9" s="25">
        <f t="shared" si="0"/>
        <v>19</v>
      </c>
      <c r="AB9" s="43">
        <f t="shared" si="1"/>
        <v>201</v>
      </c>
      <c r="AC9" s="58"/>
      <c r="AD9" s="58"/>
    </row>
    <row r="10" spans="1:30" ht="13.5">
      <c r="A10" s="90">
        <v>5</v>
      </c>
      <c r="B10" s="63" t="s">
        <v>51</v>
      </c>
      <c r="C10" s="70" t="s">
        <v>52</v>
      </c>
      <c r="D10" s="79" t="s">
        <v>36</v>
      </c>
      <c r="E10" s="27" t="s">
        <v>34</v>
      </c>
      <c r="F10" s="27" t="s">
        <v>36</v>
      </c>
      <c r="G10" s="27" t="s">
        <v>19</v>
      </c>
      <c r="H10" s="27" t="s">
        <v>36</v>
      </c>
      <c r="I10" s="27" t="s">
        <v>20</v>
      </c>
      <c r="J10" s="27" t="s">
        <v>20</v>
      </c>
      <c r="K10" s="27" t="s">
        <v>34</v>
      </c>
      <c r="L10" s="27" t="s">
        <v>36</v>
      </c>
      <c r="M10" s="27" t="s">
        <v>34</v>
      </c>
      <c r="N10" s="27" t="s">
        <v>36</v>
      </c>
      <c r="O10" s="27" t="s">
        <v>35</v>
      </c>
      <c r="P10" s="109" t="s">
        <v>19</v>
      </c>
      <c r="Q10" s="110" t="s">
        <v>11</v>
      </c>
      <c r="R10" s="109" t="s">
        <v>36</v>
      </c>
      <c r="S10" s="86" t="s">
        <v>11</v>
      </c>
      <c r="T10" s="85">
        <v>52</v>
      </c>
      <c r="U10" s="25">
        <v>0</v>
      </c>
      <c r="V10" s="25">
        <v>36</v>
      </c>
      <c r="W10" s="25">
        <v>9</v>
      </c>
      <c r="X10" s="25">
        <v>15</v>
      </c>
      <c r="Y10" s="47">
        <v>47</v>
      </c>
      <c r="Z10" s="37">
        <f t="shared" si="0"/>
        <v>45</v>
      </c>
      <c r="AA10" s="25">
        <f t="shared" si="0"/>
        <v>20</v>
      </c>
      <c r="AB10" s="43">
        <f t="shared" si="1"/>
        <v>159</v>
      </c>
      <c r="AC10" s="58"/>
      <c r="AD10" s="58"/>
    </row>
    <row r="11" spans="1:30" ht="13.5">
      <c r="A11" s="90">
        <v>6</v>
      </c>
      <c r="B11" s="14" t="s">
        <v>75</v>
      </c>
      <c r="C11" s="35" t="s">
        <v>12</v>
      </c>
      <c r="D11" s="79" t="s">
        <v>36</v>
      </c>
      <c r="E11" s="27" t="s">
        <v>34</v>
      </c>
      <c r="F11" s="27" t="s">
        <v>36</v>
      </c>
      <c r="G11" s="27" t="s">
        <v>19</v>
      </c>
      <c r="H11" s="27" t="s">
        <v>19</v>
      </c>
      <c r="I11" s="27" t="s">
        <v>19</v>
      </c>
      <c r="J11" s="27" t="s">
        <v>36</v>
      </c>
      <c r="K11" s="27" t="s">
        <v>34</v>
      </c>
      <c r="L11" s="27" t="s">
        <v>36</v>
      </c>
      <c r="M11" s="27" t="s">
        <v>34</v>
      </c>
      <c r="N11" s="27" t="s">
        <v>36</v>
      </c>
      <c r="O11" s="27" t="s">
        <v>35</v>
      </c>
      <c r="P11" s="109" t="s">
        <v>36</v>
      </c>
      <c r="Q11" s="110" t="s">
        <v>11</v>
      </c>
      <c r="R11" s="109" t="s">
        <v>20</v>
      </c>
      <c r="S11" s="86" t="s">
        <v>11</v>
      </c>
      <c r="T11" s="85">
        <v>51</v>
      </c>
      <c r="U11" s="25">
        <v>0</v>
      </c>
      <c r="V11" s="25">
        <v>37</v>
      </c>
      <c r="W11" s="25">
        <v>15</v>
      </c>
      <c r="X11" s="25">
        <v>22</v>
      </c>
      <c r="Y11" s="47">
        <v>37</v>
      </c>
      <c r="Z11" s="36">
        <f t="shared" si="0"/>
        <v>45</v>
      </c>
      <c r="AA11" s="26">
        <f t="shared" si="0"/>
        <v>19</v>
      </c>
      <c r="AB11" s="43">
        <f t="shared" si="1"/>
        <v>162</v>
      </c>
      <c r="AC11" s="58"/>
      <c r="AD11" s="58"/>
    </row>
    <row r="12" spans="1:30" ht="13.5">
      <c r="A12" s="90">
        <v>7</v>
      </c>
      <c r="B12" s="63" t="s">
        <v>48</v>
      </c>
      <c r="C12" s="70" t="s">
        <v>53</v>
      </c>
      <c r="D12" s="79" t="s">
        <v>20</v>
      </c>
      <c r="E12" s="27" t="s">
        <v>34</v>
      </c>
      <c r="F12" s="27" t="s">
        <v>36</v>
      </c>
      <c r="G12" s="27" t="s">
        <v>19</v>
      </c>
      <c r="H12" s="27" t="s">
        <v>36</v>
      </c>
      <c r="I12" s="27" t="s">
        <v>20</v>
      </c>
      <c r="J12" s="27" t="s">
        <v>20</v>
      </c>
      <c r="K12" s="27" t="s">
        <v>34</v>
      </c>
      <c r="L12" s="27" t="s">
        <v>36</v>
      </c>
      <c r="M12" s="27" t="s">
        <v>34</v>
      </c>
      <c r="N12" s="27" t="s">
        <v>36</v>
      </c>
      <c r="O12" s="27" t="s">
        <v>35</v>
      </c>
      <c r="P12" s="109" t="s">
        <v>20</v>
      </c>
      <c r="Q12" s="110" t="s">
        <v>11</v>
      </c>
      <c r="R12" s="109" t="s">
        <v>20</v>
      </c>
      <c r="S12" s="86" t="s">
        <v>11</v>
      </c>
      <c r="T12" s="85">
        <v>56</v>
      </c>
      <c r="U12" s="25">
        <v>0</v>
      </c>
      <c r="V12" s="25">
        <v>38</v>
      </c>
      <c r="W12" s="25">
        <v>19</v>
      </c>
      <c r="X12" s="25">
        <v>20</v>
      </c>
      <c r="Y12" s="47">
        <v>38</v>
      </c>
      <c r="Z12" s="37">
        <f t="shared" si="0"/>
        <v>44</v>
      </c>
      <c r="AA12" s="25">
        <f t="shared" si="0"/>
        <v>20</v>
      </c>
      <c r="AB12" s="43">
        <f t="shared" si="1"/>
        <v>171</v>
      </c>
      <c r="AC12" s="58"/>
      <c r="AD12" s="58"/>
    </row>
    <row r="13" spans="1:30" ht="13.5">
      <c r="A13" s="90">
        <v>8</v>
      </c>
      <c r="B13" s="139" t="s">
        <v>103</v>
      </c>
      <c r="C13" s="115" t="s">
        <v>13</v>
      </c>
      <c r="D13" s="160">
        <v>6</v>
      </c>
      <c r="E13" s="28">
        <v>2</v>
      </c>
      <c r="F13" s="28">
        <v>6</v>
      </c>
      <c r="G13" s="28">
        <v>4</v>
      </c>
      <c r="H13" s="28">
        <v>5</v>
      </c>
      <c r="I13" s="28">
        <v>5</v>
      </c>
      <c r="J13" s="28">
        <v>5</v>
      </c>
      <c r="K13" s="28">
        <v>2</v>
      </c>
      <c r="L13" s="28">
        <v>5</v>
      </c>
      <c r="M13" s="28">
        <v>2</v>
      </c>
      <c r="N13" s="28">
        <v>6</v>
      </c>
      <c r="O13" s="28">
        <v>3</v>
      </c>
      <c r="P13" s="28">
        <v>5</v>
      </c>
      <c r="Q13" s="28">
        <v>1</v>
      </c>
      <c r="R13" s="28">
        <v>4</v>
      </c>
      <c r="S13" s="161">
        <v>1</v>
      </c>
      <c r="T13" s="140">
        <v>50</v>
      </c>
      <c r="U13" s="140">
        <v>0</v>
      </c>
      <c r="V13" s="140">
        <v>30</v>
      </c>
      <c r="W13" s="140">
        <v>17</v>
      </c>
      <c r="X13" s="140">
        <v>30</v>
      </c>
      <c r="Y13" s="140">
        <v>30</v>
      </c>
      <c r="Z13" s="140">
        <v>4</v>
      </c>
      <c r="AA13" s="140">
        <v>20</v>
      </c>
      <c r="AB13" s="193">
        <v>157</v>
      </c>
      <c r="AC13" s="58"/>
      <c r="AD13" s="58"/>
    </row>
    <row r="14" spans="1:30" ht="13.5">
      <c r="A14" s="90">
        <v>9</v>
      </c>
      <c r="B14" s="14" t="s">
        <v>71</v>
      </c>
      <c r="C14" s="88" t="s">
        <v>72</v>
      </c>
      <c r="D14" s="79" t="s">
        <v>36</v>
      </c>
      <c r="E14" s="27" t="s">
        <v>34</v>
      </c>
      <c r="F14" s="27" t="s">
        <v>36</v>
      </c>
      <c r="G14" s="27" t="s">
        <v>19</v>
      </c>
      <c r="H14" s="27" t="s">
        <v>36</v>
      </c>
      <c r="I14" s="27" t="s">
        <v>20</v>
      </c>
      <c r="J14" s="27" t="s">
        <v>19</v>
      </c>
      <c r="K14" s="27" t="s">
        <v>34</v>
      </c>
      <c r="L14" s="27" t="s">
        <v>20</v>
      </c>
      <c r="M14" s="27" t="s">
        <v>34</v>
      </c>
      <c r="N14" s="27" t="s">
        <v>20</v>
      </c>
      <c r="O14" s="27" t="s">
        <v>35</v>
      </c>
      <c r="P14" s="109" t="s">
        <v>36</v>
      </c>
      <c r="Q14" s="110" t="s">
        <v>11</v>
      </c>
      <c r="R14" s="109" t="s">
        <v>35</v>
      </c>
      <c r="S14" s="86" t="s">
        <v>11</v>
      </c>
      <c r="T14" s="85">
        <v>55</v>
      </c>
      <c r="U14" s="25">
        <v>0</v>
      </c>
      <c r="V14" s="25">
        <v>35</v>
      </c>
      <c r="W14" s="25">
        <v>11</v>
      </c>
      <c r="X14" s="25">
        <v>38</v>
      </c>
      <c r="Y14" s="47">
        <v>24</v>
      </c>
      <c r="Z14" s="50">
        <f>SUM(D14+F14+H14+J14+L14+N14+P14+R14)</f>
        <v>41</v>
      </c>
      <c r="AA14" s="25">
        <f>SUM(E14+G14+I14+K14+M14+O14+Q14+S14)</f>
        <v>20</v>
      </c>
      <c r="AB14" s="43">
        <f>SUM(T14:Y14)</f>
        <v>163</v>
      </c>
      <c r="AC14" s="58"/>
      <c r="AD14" s="58"/>
    </row>
    <row r="15" spans="1:30" ht="13.5">
      <c r="A15" s="20"/>
      <c r="B15" s="20"/>
      <c r="Z15" s="20"/>
      <c r="AA15" s="20"/>
      <c r="AB15" s="190"/>
      <c r="AC15" s="58"/>
      <c r="AD15" s="58"/>
    </row>
    <row r="16" spans="1:30" ht="13.5">
      <c r="A16" s="156"/>
      <c r="B16" s="60"/>
      <c r="C16" s="150"/>
      <c r="D16" s="150"/>
      <c r="AC16" s="58"/>
      <c r="AD16" s="58"/>
    </row>
    <row r="17" spans="1:30" ht="13.5">
      <c r="A17" s="156"/>
      <c r="B17" s="151"/>
      <c r="C17" s="151"/>
      <c r="D17" s="152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17"/>
      <c r="Q17" s="118"/>
      <c r="R17" s="117"/>
      <c r="S17" s="117"/>
      <c r="T17" s="98"/>
      <c r="U17" s="98"/>
      <c r="V17" s="98"/>
      <c r="W17" s="98"/>
      <c r="X17" s="98"/>
      <c r="Y17" s="98"/>
      <c r="Z17" s="98"/>
      <c r="AA17" s="98"/>
      <c r="AB17" s="98"/>
      <c r="AC17" s="58"/>
      <c r="AD17" s="58"/>
    </row>
    <row r="18" spans="1:30" ht="13.5">
      <c r="A18" s="156"/>
      <c r="B18" s="151"/>
      <c r="C18" s="151"/>
      <c r="D18" s="152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17"/>
      <c r="Q18" s="118"/>
      <c r="R18" s="117"/>
      <c r="S18" s="117"/>
      <c r="T18" s="98"/>
      <c r="U18" s="98"/>
      <c r="V18" s="98"/>
      <c r="W18" s="98"/>
      <c r="X18" s="98"/>
      <c r="Y18" s="98"/>
      <c r="Z18" s="119"/>
      <c r="AA18" s="98"/>
      <c r="AB18" s="98"/>
      <c r="AC18" s="58"/>
      <c r="AD18" s="58"/>
    </row>
    <row r="19" spans="1:30" ht="13.5">
      <c r="A19" s="156"/>
      <c r="B19" s="151"/>
      <c r="C19" s="151"/>
      <c r="D19" s="152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17"/>
      <c r="Q19" s="118"/>
      <c r="R19" s="117"/>
      <c r="S19" s="117"/>
      <c r="T19" s="98"/>
      <c r="U19" s="98"/>
      <c r="V19" s="98"/>
      <c r="W19" s="98"/>
      <c r="X19" s="98"/>
      <c r="Y19" s="98"/>
      <c r="Z19" s="120"/>
      <c r="AA19" s="121"/>
      <c r="AB19" s="98"/>
      <c r="AC19" s="58"/>
      <c r="AD19" s="58"/>
    </row>
    <row r="20" spans="1:30" ht="14.25">
      <c r="A20" s="156"/>
      <c r="B20" s="153"/>
      <c r="C20" s="151"/>
      <c r="D20" s="152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17"/>
      <c r="Q20" s="118"/>
      <c r="R20" s="117"/>
      <c r="S20" s="117"/>
      <c r="T20" s="98"/>
      <c r="U20" s="98"/>
      <c r="V20" s="98"/>
      <c r="W20" s="98"/>
      <c r="X20" s="98"/>
      <c r="Y20" s="98"/>
      <c r="Z20" s="98"/>
      <c r="AA20" s="98"/>
      <c r="AB20" s="98"/>
      <c r="AC20" s="58"/>
      <c r="AD20" s="58"/>
    </row>
    <row r="21" spans="1:30" ht="13.5">
      <c r="A21" s="156"/>
      <c r="B21" s="151"/>
      <c r="C21" s="151"/>
      <c r="D21" s="152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17"/>
      <c r="Q21" s="118"/>
      <c r="R21" s="117"/>
      <c r="S21" s="117"/>
      <c r="T21" s="98"/>
      <c r="U21" s="98"/>
      <c r="V21" s="98"/>
      <c r="W21" s="98"/>
      <c r="X21" s="98"/>
      <c r="Y21" s="98"/>
      <c r="Z21" s="98"/>
      <c r="AA21" s="98"/>
      <c r="AB21" s="98"/>
      <c r="AC21" s="58"/>
      <c r="AD21" s="58"/>
    </row>
    <row r="22" spans="1:30" ht="13.5">
      <c r="A22" s="156"/>
      <c r="B22" s="151"/>
      <c r="C22" s="151"/>
      <c r="D22" s="152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17"/>
      <c r="Q22" s="118"/>
      <c r="R22" s="117"/>
      <c r="S22" s="117"/>
      <c r="T22" s="98"/>
      <c r="U22" s="98"/>
      <c r="V22" s="98"/>
      <c r="W22" s="98"/>
      <c r="X22" s="98"/>
      <c r="Y22" s="98"/>
      <c r="Z22" s="98"/>
      <c r="AA22" s="98"/>
      <c r="AB22" s="98"/>
      <c r="AC22" s="58"/>
      <c r="AD22" s="58"/>
    </row>
    <row r="23" spans="1:30" ht="13.5">
      <c r="A23" s="156"/>
      <c r="B23" s="151"/>
      <c r="C23" s="151"/>
      <c r="D23" s="152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17"/>
      <c r="Q23" s="118"/>
      <c r="R23" s="117"/>
      <c r="S23" s="117"/>
      <c r="T23" s="98"/>
      <c r="U23" s="98"/>
      <c r="V23" s="98"/>
      <c r="W23" s="98"/>
      <c r="X23" s="98"/>
      <c r="Y23" s="98"/>
      <c r="Z23" s="119"/>
      <c r="AA23" s="98"/>
      <c r="AB23" s="98"/>
      <c r="AC23" s="58"/>
      <c r="AD23" s="58"/>
    </row>
    <row r="24" spans="1:30" ht="14.25">
      <c r="A24" s="156"/>
      <c r="B24" s="153"/>
      <c r="C24" s="151"/>
      <c r="D24" s="152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17"/>
      <c r="Q24" s="118"/>
      <c r="R24" s="117"/>
      <c r="S24" s="117"/>
      <c r="T24" s="98"/>
      <c r="U24" s="98"/>
      <c r="V24" s="98"/>
      <c r="W24" s="98"/>
      <c r="X24" s="98"/>
      <c r="Y24" s="98"/>
      <c r="Z24" s="120"/>
      <c r="AA24" s="121"/>
      <c r="AB24" s="98"/>
      <c r="AC24" s="58"/>
      <c r="AD24" s="58"/>
    </row>
    <row r="25" spans="1:30" ht="13.5">
      <c r="A25" s="156"/>
      <c r="B25" s="151"/>
      <c r="C25" s="151"/>
      <c r="D25" s="152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17"/>
      <c r="Q25" s="118"/>
      <c r="R25" s="117"/>
      <c r="S25" s="117"/>
      <c r="T25" s="98"/>
      <c r="U25" s="98"/>
      <c r="V25" s="98"/>
      <c r="W25" s="98"/>
      <c r="X25" s="98"/>
      <c r="Y25" s="98"/>
      <c r="Z25" s="98"/>
      <c r="AA25" s="98"/>
      <c r="AB25" s="98"/>
      <c r="AC25" s="58"/>
      <c r="AD25" s="58"/>
    </row>
    <row r="26" spans="1:30" ht="13.5">
      <c r="A26" s="156"/>
      <c r="B26" s="151"/>
      <c r="C26" s="151"/>
      <c r="D26" s="152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17"/>
      <c r="Q26" s="118"/>
      <c r="R26" s="117"/>
      <c r="S26" s="117"/>
      <c r="T26" s="98"/>
      <c r="U26" s="98"/>
      <c r="V26" s="98"/>
      <c r="W26" s="98"/>
      <c r="X26" s="98"/>
      <c r="Y26" s="98"/>
      <c r="Z26" s="98"/>
      <c r="AA26" s="98"/>
      <c r="AB26" s="98"/>
      <c r="AC26" s="58"/>
      <c r="AD26" s="58"/>
    </row>
    <row r="27" spans="1:30" ht="13.5">
      <c r="A27" s="156"/>
      <c r="B27" s="151"/>
      <c r="C27" s="151"/>
      <c r="D27" s="15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17"/>
      <c r="Q27" s="118"/>
      <c r="R27" s="117"/>
      <c r="S27" s="117"/>
      <c r="T27" s="98"/>
      <c r="U27" s="98"/>
      <c r="V27" s="98"/>
      <c r="W27" s="98"/>
      <c r="X27" s="98"/>
      <c r="Y27" s="98"/>
      <c r="Z27" s="119"/>
      <c r="AA27" s="98"/>
      <c r="AB27" s="98"/>
      <c r="AC27" s="58"/>
      <c r="AD27" s="58"/>
    </row>
    <row r="28" spans="1:30" ht="14.25">
      <c r="A28" s="156"/>
      <c r="B28" s="153"/>
      <c r="C28" s="151"/>
      <c r="D28" s="15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17"/>
      <c r="Q28" s="118"/>
      <c r="R28" s="117"/>
      <c r="S28" s="117"/>
      <c r="T28" s="98"/>
      <c r="U28" s="98"/>
      <c r="V28" s="98"/>
      <c r="W28" s="98"/>
      <c r="X28" s="98"/>
      <c r="Y28" s="98"/>
      <c r="Z28" s="98"/>
      <c r="AA28" s="98"/>
      <c r="AB28" s="98"/>
      <c r="AC28" s="58"/>
      <c r="AD28" s="58"/>
    </row>
    <row r="29" spans="1:30" ht="13.5">
      <c r="A29" s="156"/>
      <c r="B29" s="151"/>
      <c r="C29" s="151"/>
      <c r="D29" s="152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17"/>
      <c r="Q29" s="118"/>
      <c r="R29" s="117"/>
      <c r="S29" s="117"/>
      <c r="T29" s="98"/>
      <c r="U29" s="98"/>
      <c r="V29" s="98"/>
      <c r="W29" s="98"/>
      <c r="X29" s="98"/>
      <c r="Y29" s="98"/>
      <c r="Z29" s="119"/>
      <c r="AA29" s="98"/>
      <c r="AB29" s="98"/>
      <c r="AC29" s="58"/>
      <c r="AD29" s="58"/>
    </row>
    <row r="30" spans="1:30" ht="13.5">
      <c r="A30" s="156"/>
      <c r="B30" s="151"/>
      <c r="C30" s="151"/>
      <c r="D30" s="152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17"/>
      <c r="Q30" s="118"/>
      <c r="R30" s="117"/>
      <c r="S30" s="117"/>
      <c r="T30" s="98"/>
      <c r="U30" s="98"/>
      <c r="V30" s="98"/>
      <c r="W30" s="98"/>
      <c r="X30" s="98"/>
      <c r="Y30" s="98"/>
      <c r="Z30" s="120"/>
      <c r="AA30" s="121"/>
      <c r="AB30" s="98"/>
      <c r="AC30" s="58"/>
      <c r="AD30" s="58"/>
    </row>
    <row r="31" spans="1:30" ht="13.5">
      <c r="A31" s="156"/>
      <c r="B31" s="151"/>
      <c r="C31" s="151"/>
      <c r="D31" s="152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17"/>
      <c r="Q31" s="118"/>
      <c r="R31" s="117"/>
      <c r="S31" s="117"/>
      <c r="T31" s="98"/>
      <c r="U31" s="98"/>
      <c r="V31" s="98"/>
      <c r="W31" s="98"/>
      <c r="X31" s="98"/>
      <c r="Y31" s="98"/>
      <c r="Z31" s="98"/>
      <c r="AA31" s="98"/>
      <c r="AB31" s="98"/>
      <c r="AC31" s="58"/>
      <c r="AD31" s="58"/>
    </row>
    <row r="32" spans="1:30" ht="14.25">
      <c r="A32" s="156"/>
      <c r="B32" s="153"/>
      <c r="C32" s="151"/>
      <c r="D32" s="15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17"/>
      <c r="Q32" s="118"/>
      <c r="R32" s="117"/>
      <c r="S32" s="117"/>
      <c r="T32" s="98"/>
      <c r="U32" s="98"/>
      <c r="V32" s="98"/>
      <c r="W32" s="98"/>
      <c r="X32" s="98"/>
      <c r="Y32" s="98"/>
      <c r="Z32" s="98"/>
      <c r="AA32" s="98"/>
      <c r="AB32" s="98"/>
      <c r="AC32" s="58"/>
      <c r="AD32" s="58"/>
    </row>
    <row r="33" spans="1:30" ht="13.5">
      <c r="A33" s="156"/>
      <c r="B33" s="151"/>
      <c r="C33" s="151"/>
      <c r="D33" s="15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17"/>
      <c r="Q33" s="118"/>
      <c r="R33" s="117"/>
      <c r="S33" s="117"/>
      <c r="T33" s="98"/>
      <c r="U33" s="98"/>
      <c r="V33" s="98"/>
      <c r="W33" s="98"/>
      <c r="X33" s="98"/>
      <c r="Y33" s="98"/>
      <c r="Z33" s="120"/>
      <c r="AA33" s="121"/>
      <c r="AB33" s="98"/>
      <c r="AC33" s="58"/>
      <c r="AD33" s="20"/>
    </row>
    <row r="34" spans="1:29" ht="13.5">
      <c r="A34" s="156"/>
      <c r="B34" s="151"/>
      <c r="C34" s="151"/>
      <c r="D34" s="15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17"/>
      <c r="Q34" s="118"/>
      <c r="R34" s="117"/>
      <c r="S34" s="117"/>
      <c r="T34" s="98"/>
      <c r="U34" s="98"/>
      <c r="V34" s="98"/>
      <c r="W34" s="98"/>
      <c r="X34" s="98"/>
      <c r="Y34" s="98"/>
      <c r="Z34" s="98"/>
      <c r="AA34" s="98"/>
      <c r="AB34" s="98"/>
      <c r="AC34" s="65"/>
    </row>
    <row r="35" spans="1:29" ht="14.25">
      <c r="A35" s="157"/>
      <c r="B35" s="153"/>
      <c r="C35" s="151"/>
      <c r="D35" s="15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17"/>
      <c r="Q35" s="118"/>
      <c r="R35" s="117"/>
      <c r="S35" s="117"/>
      <c r="T35" s="98"/>
      <c r="U35" s="98"/>
      <c r="V35" s="98"/>
      <c r="W35" s="98"/>
      <c r="X35" s="98"/>
      <c r="Y35" s="98"/>
      <c r="Z35" s="98"/>
      <c r="AA35" s="98"/>
      <c r="AB35" s="98"/>
      <c r="AC35" s="9"/>
    </row>
    <row r="36" spans="1:29" ht="12.75">
      <c r="A36" s="158"/>
      <c r="B36" s="159"/>
      <c r="C36" s="154"/>
      <c r="D36" s="15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2"/>
      <c r="V36" s="2"/>
      <c r="W36" s="2"/>
      <c r="X36" s="2"/>
      <c r="Y36" s="2"/>
      <c r="Z36" s="5"/>
      <c r="AA36" s="2"/>
      <c r="AB36" s="2"/>
      <c r="AC36" s="9"/>
    </row>
    <row r="37" spans="1:29" ht="12.75">
      <c r="A37" s="158"/>
      <c r="B37" s="159"/>
      <c r="C37" s="154"/>
      <c r="D37" s="15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2"/>
      <c r="V37" s="2"/>
      <c r="W37" s="2"/>
      <c r="X37" s="2"/>
      <c r="Y37" s="2"/>
      <c r="Z37" s="2"/>
      <c r="AA37" s="2"/>
      <c r="AB37" s="2"/>
      <c r="AC37" s="9"/>
    </row>
    <row r="38" spans="1:4" ht="12.75">
      <c r="A38" s="60"/>
      <c r="B38" s="60"/>
      <c r="C38" s="150"/>
      <c r="D38" s="150"/>
    </row>
    <row r="39" spans="1:4" ht="12.75">
      <c r="A39" s="60"/>
      <c r="B39" s="60"/>
      <c r="C39" s="150"/>
      <c r="D39" s="150"/>
    </row>
    <row r="40" spans="1:4" ht="12.75">
      <c r="A40" s="60"/>
      <c r="B40" s="60"/>
      <c r="C40" s="150"/>
      <c r="D40" s="150"/>
    </row>
    <row r="41" spans="1:4" ht="12.75">
      <c r="A41" s="60"/>
      <c r="B41" s="60"/>
      <c r="C41" s="150"/>
      <c r="D41" s="150"/>
    </row>
    <row r="42" spans="1:4" ht="12.75">
      <c r="A42" s="60"/>
      <c r="B42" s="60"/>
      <c r="C42" s="150"/>
      <c r="D42" s="150"/>
    </row>
    <row r="43" spans="1:4" ht="12.75">
      <c r="A43" s="60"/>
      <c r="B43" s="60"/>
      <c r="C43" s="150"/>
      <c r="D43" s="150"/>
    </row>
    <row r="44" spans="1:4" ht="12.75">
      <c r="A44" s="60"/>
      <c r="B44" s="60"/>
      <c r="C44" s="150"/>
      <c r="D44" s="150"/>
    </row>
    <row r="45" spans="1:4" ht="12.75">
      <c r="A45" s="60"/>
      <c r="B45" s="60"/>
      <c r="C45" s="150"/>
      <c r="D45" s="150"/>
    </row>
    <row r="46" spans="1:4" ht="12.75">
      <c r="A46" s="60"/>
      <c r="B46" s="60"/>
      <c r="C46" s="150"/>
      <c r="D46" s="150"/>
    </row>
    <row r="47" spans="1:4" ht="12.75">
      <c r="A47" s="60"/>
      <c r="B47" s="60"/>
      <c r="C47" s="150"/>
      <c r="D47" s="150"/>
    </row>
    <row r="48" spans="1:4" ht="12.75">
      <c r="A48" s="60"/>
      <c r="B48" s="60"/>
      <c r="C48" s="150"/>
      <c r="D48" s="150"/>
    </row>
    <row r="49" spans="1:4" ht="12.75">
      <c r="A49" s="60"/>
      <c r="B49" s="60"/>
      <c r="C49" s="150"/>
      <c r="D49" s="150"/>
    </row>
    <row r="50" spans="1:4" ht="12.75">
      <c r="A50" s="60"/>
      <c r="B50" s="60"/>
      <c r="C50" s="150"/>
      <c r="D50" s="150"/>
    </row>
    <row r="51" spans="1:4" ht="12.75">
      <c r="A51" s="60"/>
      <c r="B51" s="60"/>
      <c r="C51" s="150"/>
      <c r="D51" s="150"/>
    </row>
    <row r="52" spans="1:4" ht="12.75">
      <c r="A52" s="60"/>
      <c r="B52" s="60"/>
      <c r="C52" s="150"/>
      <c r="D52" s="150"/>
    </row>
    <row r="53" spans="1:4" ht="12.75">
      <c r="A53" s="60"/>
      <c r="B53" s="60"/>
      <c r="C53" s="150"/>
      <c r="D53" s="150"/>
    </row>
    <row r="54" spans="1:4" ht="12.75">
      <c r="A54" s="60"/>
      <c r="B54" s="60"/>
      <c r="C54" s="150"/>
      <c r="D54" s="150"/>
    </row>
    <row r="55" spans="1:4" ht="12.75">
      <c r="A55" s="150"/>
      <c r="B55" s="150"/>
      <c r="C55" s="150"/>
      <c r="D55" s="150"/>
    </row>
    <row r="56" spans="1:4" ht="12.75">
      <c r="A56" s="150"/>
      <c r="B56" s="150"/>
      <c r="C56" s="150"/>
      <c r="D56" s="150"/>
    </row>
    <row r="57" spans="1:4" ht="12.75">
      <c r="A57" s="150"/>
      <c r="B57" s="150"/>
      <c r="C57" s="150"/>
      <c r="D57" s="150"/>
    </row>
    <row r="58" spans="1:4" ht="12.75">
      <c r="A58" s="150"/>
      <c r="B58" s="150"/>
      <c r="C58" s="150"/>
      <c r="D58" s="150"/>
    </row>
    <row r="59" spans="1:4" ht="12.75">
      <c r="A59" s="150"/>
      <c r="B59" s="150"/>
      <c r="C59" s="150"/>
      <c r="D59" s="150"/>
    </row>
    <row r="60" spans="1:4" ht="12.75">
      <c r="A60" s="150"/>
      <c r="B60" s="150"/>
      <c r="C60" s="150"/>
      <c r="D60" s="15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selection activeCell="A2" sqref="A2:AB18"/>
    </sheetView>
  </sheetViews>
  <sheetFormatPr defaultColWidth="9.140625" defaultRowHeight="12.75"/>
  <cols>
    <col min="1" max="1" width="2.7109375" style="0" bestFit="1" customWidth="1"/>
    <col min="2" max="2" width="19.00390625" style="0" customWidth="1"/>
    <col min="3" max="3" width="15.5742187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3.00390625" style="0" customWidth="1"/>
    <col min="17" max="17" width="2.7109375" style="0" customWidth="1"/>
    <col min="18" max="18" width="3.00390625" style="0" customWidth="1"/>
    <col min="19" max="19" width="2.7109375" style="0" customWidth="1"/>
    <col min="20" max="25" width="4.8515625" style="0" customWidth="1"/>
    <col min="26" max="26" width="5.57421875" style="0" customWidth="1"/>
    <col min="27" max="27" width="3.8515625" style="0" customWidth="1"/>
    <col min="28" max="28" width="6.421875" style="0" customWidth="1"/>
    <col min="29" max="29" width="8.7109375" style="9" customWidth="1"/>
    <col min="33" max="33" width="8.8515625" style="0" customWidth="1"/>
  </cols>
  <sheetData>
    <row r="1" spans="9:30" ht="60" customHeight="1">
      <c r="I1" s="87" t="s">
        <v>55</v>
      </c>
      <c r="AC1" s="65"/>
      <c r="AD1" s="20"/>
    </row>
    <row r="2" spans="9:30" ht="20.25">
      <c r="I2" s="7" t="s">
        <v>32</v>
      </c>
      <c r="O2" s="3"/>
      <c r="AB2" s="190"/>
      <c r="AC2" s="65"/>
      <c r="AD2" s="60"/>
    </row>
    <row r="3" spans="1:30" ht="14.25">
      <c r="A3" s="22"/>
      <c r="B3" s="16"/>
      <c r="C3" s="30"/>
      <c r="D3" s="74" t="s">
        <v>37</v>
      </c>
      <c r="E3" s="75"/>
      <c r="F3" s="71" t="s">
        <v>38</v>
      </c>
      <c r="G3" s="81"/>
      <c r="H3" s="74" t="s">
        <v>39</v>
      </c>
      <c r="I3" s="75"/>
      <c r="J3" s="71" t="s">
        <v>40</v>
      </c>
      <c r="K3" s="81"/>
      <c r="L3" s="74" t="s">
        <v>41</v>
      </c>
      <c r="M3" s="75"/>
      <c r="N3" s="71" t="s">
        <v>42</v>
      </c>
      <c r="O3" s="81"/>
      <c r="P3" s="74" t="s">
        <v>43</v>
      </c>
      <c r="Q3" s="75"/>
      <c r="R3" s="74" t="s">
        <v>44</v>
      </c>
      <c r="S3" s="75"/>
      <c r="T3" s="84" t="s">
        <v>38</v>
      </c>
      <c r="U3" s="56" t="s">
        <v>39</v>
      </c>
      <c r="V3" s="56" t="s">
        <v>41</v>
      </c>
      <c r="W3" s="56" t="s">
        <v>42</v>
      </c>
      <c r="X3" s="56" t="s">
        <v>43</v>
      </c>
      <c r="Y3" s="56" t="s">
        <v>44</v>
      </c>
      <c r="Z3" s="45"/>
      <c r="AA3" s="31"/>
      <c r="AB3" s="66"/>
      <c r="AC3" s="100"/>
      <c r="AD3" s="100"/>
    </row>
    <row r="4" spans="1:30" ht="16.5">
      <c r="A4" s="12" t="s">
        <v>22</v>
      </c>
      <c r="B4" s="13" t="s">
        <v>0</v>
      </c>
      <c r="C4" s="13" t="s">
        <v>1</v>
      </c>
      <c r="D4" s="15" t="s">
        <v>5</v>
      </c>
      <c r="E4" s="15" t="s">
        <v>3</v>
      </c>
      <c r="F4" s="15" t="s">
        <v>5</v>
      </c>
      <c r="G4" s="15" t="s">
        <v>3</v>
      </c>
      <c r="H4" s="15" t="s">
        <v>5</v>
      </c>
      <c r="I4" s="15" t="s">
        <v>3</v>
      </c>
      <c r="J4" s="15" t="s">
        <v>5</v>
      </c>
      <c r="K4" s="15" t="s">
        <v>3</v>
      </c>
      <c r="L4" s="15" t="s">
        <v>5</v>
      </c>
      <c r="M4" s="15" t="s">
        <v>3</v>
      </c>
      <c r="N4" s="15" t="s">
        <v>5</v>
      </c>
      <c r="O4" s="15" t="s">
        <v>3</v>
      </c>
      <c r="P4" s="15" t="s">
        <v>5</v>
      </c>
      <c r="Q4" s="15" t="s">
        <v>3</v>
      </c>
      <c r="R4" s="15" t="s">
        <v>5</v>
      </c>
      <c r="S4" s="15" t="s">
        <v>3</v>
      </c>
      <c r="T4" s="182" t="s">
        <v>6</v>
      </c>
      <c r="U4" s="183" t="s">
        <v>7</v>
      </c>
      <c r="V4" s="183" t="s">
        <v>8</v>
      </c>
      <c r="W4" s="183" t="s">
        <v>9</v>
      </c>
      <c r="X4" s="183" t="s">
        <v>10</v>
      </c>
      <c r="Y4" s="184"/>
      <c r="Z4" s="48" t="s">
        <v>2</v>
      </c>
      <c r="AA4" s="49" t="s">
        <v>3</v>
      </c>
      <c r="AB4" s="67" t="s">
        <v>4</v>
      </c>
      <c r="AC4" s="100"/>
      <c r="AD4" s="100"/>
    </row>
    <row r="5" spans="1:30" ht="13.5">
      <c r="A5" s="106">
        <v>1</v>
      </c>
      <c r="B5" s="14" t="s">
        <v>67</v>
      </c>
      <c r="C5" s="14" t="s">
        <v>52</v>
      </c>
      <c r="D5" s="27" t="s">
        <v>36</v>
      </c>
      <c r="E5" s="27" t="s">
        <v>34</v>
      </c>
      <c r="F5" s="27" t="s">
        <v>36</v>
      </c>
      <c r="G5" s="27" t="s">
        <v>19</v>
      </c>
      <c r="H5" s="27" t="s">
        <v>36</v>
      </c>
      <c r="I5" s="27" t="s">
        <v>20</v>
      </c>
      <c r="J5" s="27" t="s">
        <v>36</v>
      </c>
      <c r="K5" s="27" t="s">
        <v>34</v>
      </c>
      <c r="L5" s="27" t="s">
        <v>36</v>
      </c>
      <c r="M5" s="27" t="s">
        <v>34</v>
      </c>
      <c r="N5" s="27" t="s">
        <v>20</v>
      </c>
      <c r="O5" s="27" t="s">
        <v>34</v>
      </c>
      <c r="P5" s="24" t="s">
        <v>36</v>
      </c>
      <c r="Q5" s="55" t="s">
        <v>11</v>
      </c>
      <c r="R5" s="24" t="s">
        <v>36</v>
      </c>
      <c r="S5" s="44" t="s">
        <v>11</v>
      </c>
      <c r="T5" s="37">
        <v>58</v>
      </c>
      <c r="U5" s="25">
        <v>0</v>
      </c>
      <c r="V5" s="25">
        <v>42</v>
      </c>
      <c r="W5" s="25">
        <v>15</v>
      </c>
      <c r="X5" s="25">
        <v>38</v>
      </c>
      <c r="Y5" s="47">
        <v>45</v>
      </c>
      <c r="Z5" s="37">
        <f aca="true" t="shared" si="0" ref="Z5:Z17">SUM(D5+F5+H5+J5+L5+N5+P5+R5)</f>
        <v>47</v>
      </c>
      <c r="AA5" s="25">
        <f aca="true" t="shared" si="1" ref="AA5:AA17">SUM(E5+G5+I5+K5+M5+O5+Q5+S5)</f>
        <v>19</v>
      </c>
      <c r="AB5" s="43">
        <f aca="true" t="shared" si="2" ref="AB5:AB17">SUM(T5:Y5)</f>
        <v>198</v>
      </c>
      <c r="AC5" s="58"/>
      <c r="AD5" s="58"/>
    </row>
    <row r="6" spans="1:30" ht="13.5">
      <c r="A6" s="106">
        <v>2</v>
      </c>
      <c r="B6" s="14" t="s">
        <v>24</v>
      </c>
      <c r="C6" s="14" t="s">
        <v>25</v>
      </c>
      <c r="D6" s="27" t="s">
        <v>36</v>
      </c>
      <c r="E6" s="27" t="s">
        <v>34</v>
      </c>
      <c r="F6" s="27" t="s">
        <v>36</v>
      </c>
      <c r="G6" s="27" t="s">
        <v>19</v>
      </c>
      <c r="H6" s="27" t="s">
        <v>20</v>
      </c>
      <c r="I6" s="27" t="s">
        <v>20</v>
      </c>
      <c r="J6" s="27" t="s">
        <v>20</v>
      </c>
      <c r="K6" s="27" t="s">
        <v>34</v>
      </c>
      <c r="L6" s="27" t="s">
        <v>36</v>
      </c>
      <c r="M6" s="27" t="s">
        <v>34</v>
      </c>
      <c r="N6" s="27" t="s">
        <v>36</v>
      </c>
      <c r="O6" s="27" t="s">
        <v>35</v>
      </c>
      <c r="P6" s="24" t="s">
        <v>36</v>
      </c>
      <c r="Q6" s="55" t="s">
        <v>11</v>
      </c>
      <c r="R6" s="24" t="s">
        <v>36</v>
      </c>
      <c r="S6" s="44" t="s">
        <v>11</v>
      </c>
      <c r="T6" s="37">
        <v>57</v>
      </c>
      <c r="U6" s="25">
        <v>0</v>
      </c>
      <c r="V6" s="25">
        <v>40</v>
      </c>
      <c r="W6" s="25">
        <v>18</v>
      </c>
      <c r="X6" s="25">
        <v>49</v>
      </c>
      <c r="Y6" s="47">
        <v>42</v>
      </c>
      <c r="Z6" s="37">
        <f t="shared" si="0"/>
        <v>46</v>
      </c>
      <c r="AA6" s="25">
        <f t="shared" si="1"/>
        <v>20</v>
      </c>
      <c r="AB6" s="43">
        <f t="shared" si="2"/>
        <v>206</v>
      </c>
      <c r="AC6" s="58"/>
      <c r="AD6" s="58"/>
    </row>
    <row r="7" spans="1:30" ht="13.5">
      <c r="A7" s="106">
        <v>3</v>
      </c>
      <c r="B7" s="14" t="s">
        <v>73</v>
      </c>
      <c r="C7" s="14" t="s">
        <v>72</v>
      </c>
      <c r="D7" s="27" t="s">
        <v>19</v>
      </c>
      <c r="E7" s="27" t="s">
        <v>34</v>
      </c>
      <c r="F7" s="27" t="s">
        <v>36</v>
      </c>
      <c r="G7" s="27" t="s">
        <v>19</v>
      </c>
      <c r="H7" s="27" t="s">
        <v>36</v>
      </c>
      <c r="I7" s="27" t="s">
        <v>20</v>
      </c>
      <c r="J7" s="27" t="s">
        <v>36</v>
      </c>
      <c r="K7" s="27" t="s">
        <v>34</v>
      </c>
      <c r="L7" s="27" t="s">
        <v>36</v>
      </c>
      <c r="M7" s="27" t="s">
        <v>34</v>
      </c>
      <c r="N7" s="27" t="s">
        <v>36</v>
      </c>
      <c r="O7" s="27" t="s">
        <v>35</v>
      </c>
      <c r="P7" s="24" t="s">
        <v>36</v>
      </c>
      <c r="Q7" s="55" t="s">
        <v>11</v>
      </c>
      <c r="R7" s="24" t="s">
        <v>36</v>
      </c>
      <c r="S7" s="44" t="s">
        <v>11</v>
      </c>
      <c r="T7" s="37">
        <v>54</v>
      </c>
      <c r="U7" s="25">
        <v>0</v>
      </c>
      <c r="V7" s="25">
        <v>34</v>
      </c>
      <c r="W7" s="25">
        <v>14</v>
      </c>
      <c r="X7" s="25">
        <v>39</v>
      </c>
      <c r="Y7" s="47">
        <v>49</v>
      </c>
      <c r="Z7" s="37">
        <f t="shared" si="0"/>
        <v>46</v>
      </c>
      <c r="AA7" s="25">
        <f t="shared" si="1"/>
        <v>20</v>
      </c>
      <c r="AB7" s="43">
        <f t="shared" si="2"/>
        <v>190</v>
      </c>
      <c r="AC7" s="58"/>
      <c r="AD7" s="58"/>
    </row>
    <row r="8" spans="1:30" ht="13.5">
      <c r="A8" s="106">
        <v>4</v>
      </c>
      <c r="B8" s="14" t="s">
        <v>14</v>
      </c>
      <c r="C8" s="14" t="s">
        <v>15</v>
      </c>
      <c r="D8" s="27" t="s">
        <v>36</v>
      </c>
      <c r="E8" s="27" t="s">
        <v>34</v>
      </c>
      <c r="F8" s="27" t="s">
        <v>36</v>
      </c>
      <c r="G8" s="27" t="s">
        <v>19</v>
      </c>
      <c r="H8" s="27" t="s">
        <v>20</v>
      </c>
      <c r="I8" s="27" t="s">
        <v>19</v>
      </c>
      <c r="J8" s="27" t="s">
        <v>20</v>
      </c>
      <c r="K8" s="27" t="s">
        <v>34</v>
      </c>
      <c r="L8" s="27" t="s">
        <v>36</v>
      </c>
      <c r="M8" s="27" t="s">
        <v>34</v>
      </c>
      <c r="N8" s="27" t="s">
        <v>36</v>
      </c>
      <c r="O8" s="27" t="s">
        <v>35</v>
      </c>
      <c r="P8" s="24" t="s">
        <v>36</v>
      </c>
      <c r="Q8" s="55" t="s">
        <v>11</v>
      </c>
      <c r="R8" s="24" t="s">
        <v>36</v>
      </c>
      <c r="S8" s="44" t="s">
        <v>11</v>
      </c>
      <c r="T8" s="37">
        <v>54</v>
      </c>
      <c r="U8" s="25">
        <v>0</v>
      </c>
      <c r="V8" s="25">
        <v>44</v>
      </c>
      <c r="W8" s="25">
        <v>17</v>
      </c>
      <c r="X8" s="25">
        <v>55</v>
      </c>
      <c r="Y8" s="47">
        <v>52</v>
      </c>
      <c r="Z8" s="37">
        <f t="shared" si="0"/>
        <v>46</v>
      </c>
      <c r="AA8" s="25">
        <f t="shared" si="1"/>
        <v>19</v>
      </c>
      <c r="AB8" s="43">
        <f t="shared" si="2"/>
        <v>222</v>
      </c>
      <c r="AC8" s="58"/>
      <c r="AD8" s="58"/>
    </row>
    <row r="9" spans="1:30" ht="13.5">
      <c r="A9" s="134">
        <v>5</v>
      </c>
      <c r="B9" s="123" t="s">
        <v>83</v>
      </c>
      <c r="C9" s="123" t="s">
        <v>54</v>
      </c>
      <c r="D9" s="124" t="s">
        <v>36</v>
      </c>
      <c r="E9" s="124" t="s">
        <v>34</v>
      </c>
      <c r="F9" s="124" t="s">
        <v>36</v>
      </c>
      <c r="G9" s="124" t="s">
        <v>19</v>
      </c>
      <c r="H9" s="124" t="s">
        <v>20</v>
      </c>
      <c r="I9" s="124" t="s">
        <v>19</v>
      </c>
      <c r="J9" s="124" t="s">
        <v>20</v>
      </c>
      <c r="K9" s="124" t="s">
        <v>34</v>
      </c>
      <c r="L9" s="124" t="s">
        <v>36</v>
      </c>
      <c r="M9" s="124" t="s">
        <v>34</v>
      </c>
      <c r="N9" s="124" t="s">
        <v>36</v>
      </c>
      <c r="O9" s="124" t="s">
        <v>35</v>
      </c>
      <c r="P9" s="125" t="s">
        <v>20</v>
      </c>
      <c r="Q9" s="126" t="s">
        <v>11</v>
      </c>
      <c r="R9" s="125" t="s">
        <v>36</v>
      </c>
      <c r="S9" s="127" t="s">
        <v>11</v>
      </c>
      <c r="T9" s="128">
        <v>57</v>
      </c>
      <c r="U9" s="129">
        <v>0</v>
      </c>
      <c r="V9" s="129">
        <v>36</v>
      </c>
      <c r="W9" s="129">
        <v>6</v>
      </c>
      <c r="X9" s="129">
        <v>7</v>
      </c>
      <c r="Y9" s="130">
        <v>51</v>
      </c>
      <c r="Z9" s="131">
        <f t="shared" si="0"/>
        <v>45</v>
      </c>
      <c r="AA9" s="132">
        <f t="shared" si="1"/>
        <v>19</v>
      </c>
      <c r="AB9" s="175">
        <f t="shared" si="2"/>
        <v>157</v>
      </c>
      <c r="AC9" s="58"/>
      <c r="AD9" s="58"/>
    </row>
    <row r="10" spans="1:30" ht="13.5">
      <c r="A10" s="106">
        <v>6</v>
      </c>
      <c r="B10" s="14" t="s">
        <v>93</v>
      </c>
      <c r="C10" s="14" t="s">
        <v>15</v>
      </c>
      <c r="D10" s="27" t="s">
        <v>20</v>
      </c>
      <c r="E10" s="27" t="s">
        <v>34</v>
      </c>
      <c r="F10" s="27" t="s">
        <v>36</v>
      </c>
      <c r="G10" s="27" t="s">
        <v>19</v>
      </c>
      <c r="H10" s="27" t="s">
        <v>36</v>
      </c>
      <c r="I10" s="27" t="s">
        <v>20</v>
      </c>
      <c r="J10" s="27" t="s">
        <v>36</v>
      </c>
      <c r="K10" s="27" t="s">
        <v>34</v>
      </c>
      <c r="L10" s="27" t="s">
        <v>36</v>
      </c>
      <c r="M10" s="27" t="s">
        <v>34</v>
      </c>
      <c r="N10" s="27" t="s">
        <v>20</v>
      </c>
      <c r="O10" s="27" t="s">
        <v>35</v>
      </c>
      <c r="P10" s="24" t="s">
        <v>20</v>
      </c>
      <c r="Q10" s="55" t="s">
        <v>11</v>
      </c>
      <c r="R10" s="24" t="s">
        <v>20</v>
      </c>
      <c r="S10" s="44" t="s">
        <v>11</v>
      </c>
      <c r="T10" s="37">
        <v>52</v>
      </c>
      <c r="U10" s="25">
        <v>0</v>
      </c>
      <c r="V10" s="25">
        <v>35</v>
      </c>
      <c r="W10" s="25">
        <v>6</v>
      </c>
      <c r="X10" s="25">
        <v>28</v>
      </c>
      <c r="Y10" s="47">
        <v>32</v>
      </c>
      <c r="Z10" s="50">
        <f t="shared" si="0"/>
        <v>44</v>
      </c>
      <c r="AA10" s="25">
        <f t="shared" si="1"/>
        <v>20</v>
      </c>
      <c r="AB10" s="43">
        <f t="shared" si="2"/>
        <v>153</v>
      </c>
      <c r="AC10" s="58"/>
      <c r="AD10" s="58"/>
    </row>
    <row r="11" spans="1:30" ht="13.5">
      <c r="A11" s="106">
        <v>7</v>
      </c>
      <c r="B11" s="14" t="s">
        <v>49</v>
      </c>
      <c r="C11" s="14" t="s">
        <v>15</v>
      </c>
      <c r="D11" s="27" t="s">
        <v>35</v>
      </c>
      <c r="E11" s="27" t="s">
        <v>34</v>
      </c>
      <c r="F11" s="27" t="s">
        <v>20</v>
      </c>
      <c r="G11" s="27" t="s">
        <v>35</v>
      </c>
      <c r="H11" s="27" t="s">
        <v>20</v>
      </c>
      <c r="I11" s="27" t="s">
        <v>19</v>
      </c>
      <c r="J11" s="27" t="s">
        <v>36</v>
      </c>
      <c r="K11" s="27" t="s">
        <v>34</v>
      </c>
      <c r="L11" s="27" t="s">
        <v>36</v>
      </c>
      <c r="M11" s="27" t="s">
        <v>34</v>
      </c>
      <c r="N11" s="27" t="s">
        <v>36</v>
      </c>
      <c r="O11" s="27" t="s">
        <v>35</v>
      </c>
      <c r="P11" s="24" t="s">
        <v>36</v>
      </c>
      <c r="Q11" s="55" t="s">
        <v>11</v>
      </c>
      <c r="R11" s="24" t="s">
        <v>36</v>
      </c>
      <c r="S11" s="44" t="s">
        <v>11</v>
      </c>
      <c r="T11" s="37">
        <v>42</v>
      </c>
      <c r="U11" s="25">
        <v>0</v>
      </c>
      <c r="V11" s="25">
        <v>37</v>
      </c>
      <c r="W11" s="25">
        <v>12</v>
      </c>
      <c r="X11" s="25">
        <v>46</v>
      </c>
      <c r="Y11" s="47">
        <v>44</v>
      </c>
      <c r="Z11" s="36">
        <f t="shared" si="0"/>
        <v>43</v>
      </c>
      <c r="AA11" s="26">
        <f t="shared" si="1"/>
        <v>18</v>
      </c>
      <c r="AB11" s="43">
        <f t="shared" si="2"/>
        <v>181</v>
      </c>
      <c r="AC11" s="58"/>
      <c r="AD11" s="58"/>
    </row>
    <row r="12" spans="1:30" ht="13.5">
      <c r="A12" s="135">
        <v>8</v>
      </c>
      <c r="B12" s="107" t="s">
        <v>21</v>
      </c>
      <c r="C12" s="107" t="s">
        <v>18</v>
      </c>
      <c r="D12" s="109" t="s">
        <v>19</v>
      </c>
      <c r="E12" s="109" t="s">
        <v>34</v>
      </c>
      <c r="F12" s="109" t="s">
        <v>36</v>
      </c>
      <c r="G12" s="109" t="s">
        <v>19</v>
      </c>
      <c r="H12" s="109" t="s">
        <v>36</v>
      </c>
      <c r="I12" s="109" t="s">
        <v>20</v>
      </c>
      <c r="J12" s="109" t="s">
        <v>36</v>
      </c>
      <c r="K12" s="109" t="s">
        <v>34</v>
      </c>
      <c r="L12" s="109" t="s">
        <v>36</v>
      </c>
      <c r="M12" s="109" t="s">
        <v>34</v>
      </c>
      <c r="N12" s="109" t="s">
        <v>20</v>
      </c>
      <c r="O12" s="109" t="s">
        <v>35</v>
      </c>
      <c r="P12" s="109" t="s">
        <v>19</v>
      </c>
      <c r="Q12" s="110" t="s">
        <v>11</v>
      </c>
      <c r="R12" s="109" t="s">
        <v>19</v>
      </c>
      <c r="S12" s="111" t="s">
        <v>11</v>
      </c>
      <c r="T12" s="32">
        <v>52</v>
      </c>
      <c r="U12" s="33">
        <v>0</v>
      </c>
      <c r="V12" s="33">
        <v>34</v>
      </c>
      <c r="W12" s="33">
        <v>12</v>
      </c>
      <c r="X12" s="33">
        <v>12</v>
      </c>
      <c r="Y12" s="112">
        <v>37</v>
      </c>
      <c r="Z12" s="32">
        <f t="shared" si="0"/>
        <v>41</v>
      </c>
      <c r="AA12" s="33">
        <f t="shared" si="1"/>
        <v>20</v>
      </c>
      <c r="AB12" s="192">
        <f t="shared" si="2"/>
        <v>147</v>
      </c>
      <c r="AC12" s="58"/>
      <c r="AD12" s="58"/>
    </row>
    <row r="13" spans="1:30" ht="13.5">
      <c r="A13" s="134">
        <v>9</v>
      </c>
      <c r="B13" s="14" t="s">
        <v>85</v>
      </c>
      <c r="C13" s="14" t="s">
        <v>52</v>
      </c>
      <c r="D13" s="27" t="s">
        <v>36</v>
      </c>
      <c r="E13" s="27" t="s">
        <v>34</v>
      </c>
      <c r="F13" s="27" t="s">
        <v>20</v>
      </c>
      <c r="G13" s="27" t="s">
        <v>35</v>
      </c>
      <c r="H13" s="27" t="s">
        <v>19</v>
      </c>
      <c r="I13" s="27" t="s">
        <v>19</v>
      </c>
      <c r="J13" s="27" t="s">
        <v>20</v>
      </c>
      <c r="K13" s="27" t="s">
        <v>34</v>
      </c>
      <c r="L13" s="27" t="s">
        <v>20</v>
      </c>
      <c r="M13" s="27" t="s">
        <v>34</v>
      </c>
      <c r="N13" s="27" t="s">
        <v>36</v>
      </c>
      <c r="O13" s="27" t="s">
        <v>35</v>
      </c>
      <c r="P13" s="27" t="s">
        <v>20</v>
      </c>
      <c r="Q13" s="53" t="s">
        <v>11</v>
      </c>
      <c r="R13" s="27" t="s">
        <v>20</v>
      </c>
      <c r="S13" s="54" t="s">
        <v>11</v>
      </c>
      <c r="T13" s="37">
        <v>42</v>
      </c>
      <c r="U13" s="25">
        <v>0</v>
      </c>
      <c r="V13" s="25">
        <v>33</v>
      </c>
      <c r="W13" s="25">
        <v>11</v>
      </c>
      <c r="X13" s="25">
        <v>36</v>
      </c>
      <c r="Y13" s="47">
        <v>29</v>
      </c>
      <c r="Z13" s="50">
        <f t="shared" si="0"/>
        <v>41</v>
      </c>
      <c r="AA13" s="25">
        <f t="shared" si="1"/>
        <v>18</v>
      </c>
      <c r="AB13" s="43">
        <f t="shared" si="2"/>
        <v>151</v>
      </c>
      <c r="AC13" s="58"/>
      <c r="AD13" s="58"/>
    </row>
    <row r="14" spans="1:30" ht="13.5">
      <c r="A14" s="106">
        <v>10</v>
      </c>
      <c r="B14" s="14" t="s">
        <v>74</v>
      </c>
      <c r="C14" s="14" t="s">
        <v>96</v>
      </c>
      <c r="D14" s="27" t="s">
        <v>36</v>
      </c>
      <c r="E14" s="27" t="s">
        <v>34</v>
      </c>
      <c r="F14" s="27" t="s">
        <v>36</v>
      </c>
      <c r="G14" s="27" t="s">
        <v>19</v>
      </c>
      <c r="H14" s="27" t="s">
        <v>35</v>
      </c>
      <c r="I14" s="27" t="s">
        <v>35</v>
      </c>
      <c r="J14" s="27" t="s">
        <v>36</v>
      </c>
      <c r="K14" s="27" t="s">
        <v>34</v>
      </c>
      <c r="L14" s="27" t="s">
        <v>19</v>
      </c>
      <c r="M14" s="27" t="s">
        <v>34</v>
      </c>
      <c r="N14" s="27" t="s">
        <v>35</v>
      </c>
      <c r="O14" s="27" t="s">
        <v>34</v>
      </c>
      <c r="P14" s="24" t="s">
        <v>20</v>
      </c>
      <c r="Q14" s="55" t="s">
        <v>11</v>
      </c>
      <c r="R14" s="24" t="s">
        <v>35</v>
      </c>
      <c r="S14" s="44" t="s">
        <v>11</v>
      </c>
      <c r="T14" s="37">
        <v>55</v>
      </c>
      <c r="U14" s="25">
        <v>0</v>
      </c>
      <c r="V14" s="25">
        <v>23</v>
      </c>
      <c r="W14" s="25">
        <v>6</v>
      </c>
      <c r="X14" s="25">
        <v>15</v>
      </c>
      <c r="Y14" s="47">
        <v>18</v>
      </c>
      <c r="Z14" s="50">
        <f t="shared" si="0"/>
        <v>36</v>
      </c>
      <c r="AA14" s="25">
        <f t="shared" si="1"/>
        <v>17</v>
      </c>
      <c r="AB14" s="43">
        <f t="shared" si="2"/>
        <v>117</v>
      </c>
      <c r="AC14" s="58"/>
      <c r="AD14" s="58"/>
    </row>
    <row r="15" spans="1:30" ht="13.5">
      <c r="A15" s="134">
        <v>11</v>
      </c>
      <c r="B15" s="14" t="s">
        <v>86</v>
      </c>
      <c r="C15" s="14" t="s">
        <v>15</v>
      </c>
      <c r="D15" s="27" t="s">
        <v>34</v>
      </c>
      <c r="E15" s="27" t="s">
        <v>34</v>
      </c>
      <c r="F15" s="27" t="s">
        <v>19</v>
      </c>
      <c r="G15" s="27" t="s">
        <v>35</v>
      </c>
      <c r="H15" s="27" t="s">
        <v>34</v>
      </c>
      <c r="I15" s="27" t="s">
        <v>34</v>
      </c>
      <c r="J15" s="27" t="s">
        <v>20</v>
      </c>
      <c r="K15" s="27" t="s">
        <v>34</v>
      </c>
      <c r="L15" s="27" t="s">
        <v>35</v>
      </c>
      <c r="M15" s="27" t="s">
        <v>34</v>
      </c>
      <c r="N15" s="27" t="s">
        <v>35</v>
      </c>
      <c r="O15" s="27" t="s">
        <v>34</v>
      </c>
      <c r="P15" s="24" t="s">
        <v>20</v>
      </c>
      <c r="Q15" s="55" t="s">
        <v>11</v>
      </c>
      <c r="R15" s="24" t="s">
        <v>34</v>
      </c>
      <c r="S15" s="44" t="s">
        <v>11</v>
      </c>
      <c r="T15" s="37">
        <v>28</v>
      </c>
      <c r="U15" s="25">
        <v>0</v>
      </c>
      <c r="V15" s="25">
        <v>13</v>
      </c>
      <c r="W15" s="25">
        <v>6</v>
      </c>
      <c r="X15" s="25">
        <v>15</v>
      </c>
      <c r="Y15" s="47">
        <v>11</v>
      </c>
      <c r="Z15" s="36">
        <f t="shared" si="0"/>
        <v>26</v>
      </c>
      <c r="AA15" s="26">
        <f t="shared" si="1"/>
        <v>15</v>
      </c>
      <c r="AB15" s="43">
        <f t="shared" si="2"/>
        <v>73</v>
      </c>
      <c r="AC15" s="58"/>
      <c r="AD15" s="58"/>
    </row>
    <row r="16" spans="1:30" ht="13.5">
      <c r="A16" s="136">
        <v>12</v>
      </c>
      <c r="B16" s="14" t="s">
        <v>100</v>
      </c>
      <c r="C16" s="14" t="s">
        <v>15</v>
      </c>
      <c r="D16" s="27" t="s">
        <v>35</v>
      </c>
      <c r="E16" s="27" t="s">
        <v>34</v>
      </c>
      <c r="F16" s="27" t="s">
        <v>34</v>
      </c>
      <c r="G16" s="27" t="s">
        <v>34</v>
      </c>
      <c r="H16" s="27" t="s">
        <v>19</v>
      </c>
      <c r="I16" s="27" t="s">
        <v>19</v>
      </c>
      <c r="J16" s="27" t="s">
        <v>20</v>
      </c>
      <c r="K16" s="27" t="s">
        <v>34</v>
      </c>
      <c r="L16" s="27" t="s">
        <v>88</v>
      </c>
      <c r="M16" s="27" t="s">
        <v>88</v>
      </c>
      <c r="N16" s="27" t="s">
        <v>88</v>
      </c>
      <c r="O16" s="27" t="s">
        <v>88</v>
      </c>
      <c r="P16" s="27" t="s">
        <v>36</v>
      </c>
      <c r="Q16" s="53" t="s">
        <v>11</v>
      </c>
      <c r="R16" s="27" t="s">
        <v>20</v>
      </c>
      <c r="S16" s="54" t="s">
        <v>11</v>
      </c>
      <c r="T16" s="37">
        <v>13</v>
      </c>
      <c r="U16" s="25">
        <v>0</v>
      </c>
      <c r="V16" s="25">
        <v>0</v>
      </c>
      <c r="W16" s="25">
        <v>0</v>
      </c>
      <c r="X16" s="25">
        <v>31</v>
      </c>
      <c r="Y16" s="47">
        <v>34</v>
      </c>
      <c r="Z16" s="50">
        <f t="shared" si="0"/>
        <v>25</v>
      </c>
      <c r="AA16" s="25">
        <f t="shared" si="1"/>
        <v>12</v>
      </c>
      <c r="AB16" s="43">
        <f t="shared" si="2"/>
        <v>78</v>
      </c>
      <c r="AC16" s="58"/>
      <c r="AD16" s="58"/>
    </row>
    <row r="17" spans="1:30" ht="13.5">
      <c r="A17" s="144">
        <v>13</v>
      </c>
      <c r="B17" s="14" t="s">
        <v>94</v>
      </c>
      <c r="C17" s="14" t="s">
        <v>15</v>
      </c>
      <c r="D17" s="27" t="s">
        <v>19</v>
      </c>
      <c r="E17" s="27" t="s">
        <v>34</v>
      </c>
      <c r="F17" s="27" t="s">
        <v>19</v>
      </c>
      <c r="G17" s="27" t="s">
        <v>35</v>
      </c>
      <c r="H17" s="27" t="s">
        <v>11</v>
      </c>
      <c r="I17" s="27" t="s">
        <v>11</v>
      </c>
      <c r="J17" s="27" t="s">
        <v>20</v>
      </c>
      <c r="K17" s="27" t="s">
        <v>34</v>
      </c>
      <c r="L17" s="27" t="s">
        <v>34</v>
      </c>
      <c r="M17" s="27" t="s">
        <v>11</v>
      </c>
      <c r="N17" s="27" t="s">
        <v>11</v>
      </c>
      <c r="O17" s="27" t="s">
        <v>11</v>
      </c>
      <c r="P17" s="24" t="s">
        <v>20</v>
      </c>
      <c r="Q17" s="55" t="s">
        <v>11</v>
      </c>
      <c r="R17" s="24" t="s">
        <v>11</v>
      </c>
      <c r="S17" s="44" t="s">
        <v>11</v>
      </c>
      <c r="T17" s="37">
        <v>39</v>
      </c>
      <c r="U17" s="25">
        <v>0</v>
      </c>
      <c r="V17" s="25">
        <v>15</v>
      </c>
      <c r="W17" s="25">
        <v>1</v>
      </c>
      <c r="X17" s="25">
        <v>22</v>
      </c>
      <c r="Y17" s="47">
        <v>8</v>
      </c>
      <c r="Z17" s="37">
        <f t="shared" si="0"/>
        <v>23</v>
      </c>
      <c r="AA17" s="25">
        <f t="shared" si="1"/>
        <v>12</v>
      </c>
      <c r="AB17" s="43">
        <f t="shared" si="2"/>
        <v>85</v>
      </c>
      <c r="AC17" s="58"/>
      <c r="AD17" s="58"/>
    </row>
    <row r="18" spans="28:30" ht="13.5">
      <c r="AB18" s="190"/>
      <c r="AC18" s="58"/>
      <c r="AD18" s="58"/>
    </row>
    <row r="19" spans="29:30" ht="13.5">
      <c r="AC19" s="58"/>
      <c r="AD19" s="58"/>
    </row>
    <row r="20" spans="1:30" ht="13.5">
      <c r="A20" s="93"/>
      <c r="B20" s="91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  <c r="Q20" s="97"/>
      <c r="R20" s="96"/>
      <c r="S20" s="96"/>
      <c r="T20" s="98"/>
      <c r="U20" s="98"/>
      <c r="V20" s="98"/>
      <c r="W20" s="98"/>
      <c r="X20" s="98"/>
      <c r="Y20" s="98"/>
      <c r="Z20" s="98"/>
      <c r="AA20" s="98"/>
      <c r="AB20" s="98"/>
      <c r="AC20" s="58"/>
      <c r="AD20" s="58"/>
    </row>
    <row r="21" spans="1:30" ht="13.5">
      <c r="A21" s="93"/>
      <c r="B21" s="91"/>
      <c r="C21" s="91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  <c r="Q21" s="97"/>
      <c r="R21" s="96"/>
      <c r="S21" s="96"/>
      <c r="T21" s="98"/>
      <c r="U21" s="98"/>
      <c r="V21" s="98"/>
      <c r="W21" s="98"/>
      <c r="X21" s="98"/>
      <c r="Y21" s="98"/>
      <c r="Z21" s="98"/>
      <c r="AA21" s="98"/>
      <c r="AB21" s="98"/>
      <c r="AC21" s="58"/>
      <c r="AD21" s="58"/>
    </row>
    <row r="22" spans="1:30" ht="13.5">
      <c r="A22" s="93"/>
      <c r="B22" s="91"/>
      <c r="C22" s="91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  <c r="Q22" s="97"/>
      <c r="R22" s="96"/>
      <c r="S22" s="96"/>
      <c r="T22" s="98"/>
      <c r="U22" s="98"/>
      <c r="V22" s="98"/>
      <c r="W22" s="98"/>
      <c r="X22" s="98"/>
      <c r="Y22" s="98"/>
      <c r="Z22" s="119"/>
      <c r="AA22" s="98"/>
      <c r="AB22" s="98"/>
      <c r="AC22" s="58"/>
      <c r="AD22" s="58"/>
    </row>
    <row r="23" spans="1:30" ht="14.25">
      <c r="A23" s="93"/>
      <c r="B23" s="94"/>
      <c r="C23" s="91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  <c r="Q23" s="97"/>
      <c r="R23" s="96"/>
      <c r="S23" s="96"/>
      <c r="T23" s="98"/>
      <c r="U23" s="98"/>
      <c r="V23" s="98"/>
      <c r="W23" s="98"/>
      <c r="X23" s="98"/>
      <c r="Y23" s="98"/>
      <c r="Z23" s="120"/>
      <c r="AA23" s="121"/>
      <c r="AB23" s="98"/>
      <c r="AC23" s="58"/>
      <c r="AD23" s="58"/>
    </row>
    <row r="24" spans="1:30" ht="13.5">
      <c r="A24" s="93"/>
      <c r="B24" s="91"/>
      <c r="C24" s="91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  <c r="Q24" s="97"/>
      <c r="R24" s="96"/>
      <c r="S24" s="96"/>
      <c r="T24" s="98"/>
      <c r="U24" s="98"/>
      <c r="V24" s="98"/>
      <c r="W24" s="98"/>
      <c r="X24" s="98"/>
      <c r="Y24" s="98"/>
      <c r="Z24" s="98"/>
      <c r="AA24" s="98"/>
      <c r="AB24" s="98"/>
      <c r="AC24" s="58"/>
      <c r="AD24" s="58"/>
    </row>
    <row r="25" spans="1:30" ht="13.5">
      <c r="A25" s="93"/>
      <c r="B25" s="91"/>
      <c r="C25" s="91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  <c r="Q25" s="97"/>
      <c r="R25" s="96"/>
      <c r="S25" s="96"/>
      <c r="T25" s="98"/>
      <c r="U25" s="98"/>
      <c r="V25" s="98"/>
      <c r="W25" s="98"/>
      <c r="X25" s="98"/>
      <c r="Y25" s="98"/>
      <c r="Z25" s="98"/>
      <c r="AA25" s="98"/>
      <c r="AB25" s="98"/>
      <c r="AC25" s="58"/>
      <c r="AD25" s="58"/>
    </row>
    <row r="26" spans="1:30" ht="13.5">
      <c r="A26" s="93"/>
      <c r="B26" s="91"/>
      <c r="C26" s="91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  <c r="Q26" s="97"/>
      <c r="R26" s="96"/>
      <c r="S26" s="96"/>
      <c r="T26" s="98"/>
      <c r="U26" s="98"/>
      <c r="V26" s="98"/>
      <c r="W26" s="98"/>
      <c r="X26" s="98"/>
      <c r="Y26" s="98"/>
      <c r="Z26" s="119"/>
      <c r="AA26" s="98"/>
      <c r="AB26" s="98"/>
      <c r="AC26" s="58"/>
      <c r="AD26" s="58"/>
    </row>
    <row r="27" spans="1:30" ht="14.25">
      <c r="A27" s="93"/>
      <c r="B27" s="94"/>
      <c r="C27" s="91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  <c r="Q27" s="97"/>
      <c r="R27" s="96"/>
      <c r="S27" s="96"/>
      <c r="T27" s="98"/>
      <c r="U27" s="98"/>
      <c r="V27" s="98"/>
      <c r="W27" s="98"/>
      <c r="X27" s="98"/>
      <c r="Y27" s="98"/>
      <c r="Z27" s="98"/>
      <c r="AA27" s="98"/>
      <c r="AB27" s="98"/>
      <c r="AC27" s="58"/>
      <c r="AD27" s="58"/>
    </row>
    <row r="28" spans="1:30" ht="13.5">
      <c r="A28" s="93"/>
      <c r="B28" s="91"/>
      <c r="C28" s="91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  <c r="Q28" s="97"/>
      <c r="R28" s="96"/>
      <c r="S28" s="96"/>
      <c r="T28" s="98"/>
      <c r="U28" s="98"/>
      <c r="V28" s="98"/>
      <c r="W28" s="98"/>
      <c r="X28" s="98"/>
      <c r="Y28" s="98"/>
      <c r="Z28" s="119"/>
      <c r="AA28" s="98"/>
      <c r="AB28" s="98"/>
      <c r="AC28" s="58"/>
      <c r="AD28" s="58"/>
    </row>
    <row r="29" spans="1:30" ht="13.5">
      <c r="A29" s="93"/>
      <c r="B29" s="91"/>
      <c r="C29" s="91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  <c r="Q29" s="97"/>
      <c r="R29" s="96"/>
      <c r="S29" s="96"/>
      <c r="T29" s="98"/>
      <c r="U29" s="98"/>
      <c r="V29" s="98"/>
      <c r="W29" s="98"/>
      <c r="X29" s="98"/>
      <c r="Y29" s="98"/>
      <c r="Z29" s="120"/>
      <c r="AA29" s="121"/>
      <c r="AB29" s="98"/>
      <c r="AC29" s="58"/>
      <c r="AD29" s="58"/>
    </row>
    <row r="30" spans="1:30" ht="13.5">
      <c r="A30" s="93"/>
      <c r="B30" s="91"/>
      <c r="C30" s="91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  <c r="Q30" s="97"/>
      <c r="R30" s="96"/>
      <c r="S30" s="96"/>
      <c r="T30" s="98"/>
      <c r="U30" s="98"/>
      <c r="V30" s="98"/>
      <c r="W30" s="98"/>
      <c r="X30" s="98"/>
      <c r="Y30" s="98"/>
      <c r="Z30" s="98"/>
      <c r="AA30" s="98"/>
      <c r="AB30" s="98"/>
      <c r="AC30" s="58"/>
      <c r="AD30" s="58"/>
    </row>
    <row r="31" spans="1:30" ht="14.25">
      <c r="A31" s="93"/>
      <c r="B31" s="94"/>
      <c r="C31" s="91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  <c r="Q31" s="97"/>
      <c r="R31" s="96"/>
      <c r="S31" s="96"/>
      <c r="T31" s="98"/>
      <c r="U31" s="98"/>
      <c r="V31" s="98"/>
      <c r="W31" s="98"/>
      <c r="X31" s="98"/>
      <c r="Y31" s="98"/>
      <c r="Z31" s="98"/>
      <c r="AA31" s="98"/>
      <c r="AB31" s="98"/>
      <c r="AC31" s="58"/>
      <c r="AD31" s="58"/>
    </row>
    <row r="32" spans="1:30" ht="13.5">
      <c r="A32" s="101"/>
      <c r="B32" s="20"/>
      <c r="C32" s="20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  <c r="Q32" s="97"/>
      <c r="R32" s="96"/>
      <c r="S32" s="96"/>
      <c r="T32" s="98"/>
      <c r="U32" s="98"/>
      <c r="V32" s="98"/>
      <c r="W32" s="98"/>
      <c r="X32" s="98"/>
      <c r="Y32" s="98"/>
      <c r="Z32" s="119"/>
      <c r="AA32" s="98"/>
      <c r="AB32" s="98"/>
      <c r="AC32" s="58"/>
      <c r="AD32" s="58"/>
    </row>
    <row r="33" spans="1:30" ht="12.75">
      <c r="A33" s="101"/>
      <c r="B33" s="20"/>
      <c r="C33" s="20"/>
      <c r="D33" s="102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4"/>
      <c r="U33" s="104"/>
      <c r="V33" s="104"/>
      <c r="W33" s="104"/>
      <c r="X33" s="104"/>
      <c r="Y33" s="104"/>
      <c r="Z33" s="105"/>
      <c r="AA33" s="104"/>
      <c r="AB33" s="104"/>
      <c r="AC33" s="65"/>
      <c r="AD33" s="20"/>
    </row>
    <row r="34" spans="1:30" ht="12.75">
      <c r="A34" s="92"/>
      <c r="B34" s="20"/>
      <c r="C34" s="20"/>
      <c r="D34" s="102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  <c r="U34" s="104"/>
      <c r="V34" s="104"/>
      <c r="W34" s="104"/>
      <c r="X34" s="104"/>
      <c r="Y34" s="104"/>
      <c r="Z34" s="105"/>
      <c r="AA34" s="104"/>
      <c r="AB34" s="104"/>
      <c r="AC34" s="65"/>
      <c r="AD34" s="20"/>
    </row>
    <row r="35" spans="1:30" ht="12.75">
      <c r="A35" s="92"/>
      <c r="B35" s="20"/>
      <c r="C35" s="20"/>
      <c r="D35" s="102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4"/>
      <c r="U35" s="104"/>
      <c r="V35" s="104"/>
      <c r="W35" s="104"/>
      <c r="X35" s="104"/>
      <c r="Y35" s="104"/>
      <c r="Z35" s="105"/>
      <c r="AA35" s="104"/>
      <c r="AB35" s="104"/>
      <c r="AC35" s="65"/>
      <c r="AD35" s="20"/>
    </row>
    <row r="36" spans="1:28" ht="12.75">
      <c r="A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>
      <c r="A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2"/>
      <c r="V37" s="2"/>
      <c r="W37" s="2"/>
      <c r="X37" s="2"/>
      <c r="Y37" s="2"/>
      <c r="Z37" s="2"/>
      <c r="AA37" s="2"/>
      <c r="AB37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A2" sqref="A2:AB12"/>
    </sheetView>
  </sheetViews>
  <sheetFormatPr defaultColWidth="9.140625" defaultRowHeight="12.75"/>
  <cols>
    <col min="1" max="1" width="2.8515625" style="4" bestFit="1" customWidth="1"/>
    <col min="2" max="2" width="19.00390625" style="0" customWidth="1"/>
    <col min="3" max="3" width="14.14062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2.57421875" style="0" customWidth="1"/>
    <col min="17" max="18" width="3.00390625" style="0" customWidth="1"/>
    <col min="19" max="19" width="3.421875" style="0" customWidth="1"/>
    <col min="20" max="25" width="4.8515625" style="0" customWidth="1"/>
    <col min="26" max="26" width="5.57421875" style="0" customWidth="1"/>
    <col min="27" max="27" width="3.8515625" style="0" customWidth="1"/>
    <col min="28" max="28" width="6.421875" style="0" customWidth="1"/>
  </cols>
  <sheetData>
    <row r="1" spans="1:24" ht="129.75">
      <c r="A1" s="142"/>
      <c r="B1" s="143" t="s">
        <v>55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20"/>
      <c r="W1" s="20"/>
      <c r="X1" s="20"/>
    </row>
    <row r="2" spans="9:31" ht="20.25">
      <c r="I2" s="7" t="s">
        <v>31</v>
      </c>
      <c r="O2" s="3"/>
      <c r="AB2" s="190"/>
      <c r="AC2" s="20"/>
      <c r="AD2" s="60"/>
      <c r="AE2" s="20"/>
    </row>
    <row r="3" spans="1:31" ht="14.25">
      <c r="A3" s="22"/>
      <c r="B3" s="16"/>
      <c r="C3" s="30"/>
      <c r="D3" s="74" t="s">
        <v>37</v>
      </c>
      <c r="E3" s="75"/>
      <c r="F3" s="71" t="s">
        <v>38</v>
      </c>
      <c r="G3" s="81"/>
      <c r="H3" s="74" t="s">
        <v>39</v>
      </c>
      <c r="I3" s="75"/>
      <c r="J3" s="71" t="s">
        <v>40</v>
      </c>
      <c r="K3" s="81"/>
      <c r="L3" s="74" t="s">
        <v>41</v>
      </c>
      <c r="M3" s="75"/>
      <c r="N3" s="71" t="s">
        <v>42</v>
      </c>
      <c r="O3" s="81"/>
      <c r="P3" s="74" t="s">
        <v>43</v>
      </c>
      <c r="Q3" s="75"/>
      <c r="R3" s="74" t="s">
        <v>44</v>
      </c>
      <c r="S3" s="75"/>
      <c r="T3" s="84" t="s">
        <v>38</v>
      </c>
      <c r="U3" s="56" t="s">
        <v>39</v>
      </c>
      <c r="V3" s="56" t="s">
        <v>41</v>
      </c>
      <c r="W3" s="56" t="s">
        <v>42</v>
      </c>
      <c r="X3" s="56" t="s">
        <v>43</v>
      </c>
      <c r="Y3" s="56" t="s">
        <v>44</v>
      </c>
      <c r="Z3" s="45"/>
      <c r="AA3" s="31"/>
      <c r="AB3" s="66"/>
      <c r="AC3" s="100"/>
      <c r="AD3" s="100"/>
      <c r="AE3" s="20"/>
    </row>
    <row r="4" spans="1:31" ht="16.5">
      <c r="A4" s="12" t="s">
        <v>22</v>
      </c>
      <c r="B4" s="13" t="s">
        <v>0</v>
      </c>
      <c r="C4" s="13" t="s">
        <v>1</v>
      </c>
      <c r="D4" s="15" t="s">
        <v>5</v>
      </c>
      <c r="E4" s="15" t="s">
        <v>3</v>
      </c>
      <c r="F4" s="15" t="s">
        <v>5</v>
      </c>
      <c r="G4" s="15" t="s">
        <v>3</v>
      </c>
      <c r="H4" s="15" t="s">
        <v>5</v>
      </c>
      <c r="I4" s="15" t="s">
        <v>3</v>
      </c>
      <c r="J4" s="15" t="s">
        <v>5</v>
      </c>
      <c r="K4" s="15" t="s">
        <v>3</v>
      </c>
      <c r="L4" s="15" t="s">
        <v>5</v>
      </c>
      <c r="M4" s="15" t="s">
        <v>3</v>
      </c>
      <c r="N4" s="15" t="s">
        <v>5</v>
      </c>
      <c r="O4" s="15" t="s">
        <v>3</v>
      </c>
      <c r="P4" s="15" t="s">
        <v>5</v>
      </c>
      <c r="Q4" s="52" t="s">
        <v>3</v>
      </c>
      <c r="R4" s="15" t="s">
        <v>5</v>
      </c>
      <c r="S4" s="15" t="s">
        <v>3</v>
      </c>
      <c r="T4" s="182" t="s">
        <v>6</v>
      </c>
      <c r="U4" s="183" t="s">
        <v>7</v>
      </c>
      <c r="V4" s="183" t="s">
        <v>8</v>
      </c>
      <c r="W4" s="183" t="s">
        <v>9</v>
      </c>
      <c r="X4" s="183" t="s">
        <v>10</v>
      </c>
      <c r="Y4" s="184"/>
      <c r="Z4" s="48" t="s">
        <v>2</v>
      </c>
      <c r="AA4" s="49" t="s">
        <v>3</v>
      </c>
      <c r="AB4" s="67" t="s">
        <v>4</v>
      </c>
      <c r="AC4" s="100"/>
      <c r="AD4" s="100"/>
      <c r="AE4" s="20"/>
    </row>
    <row r="5" spans="1:31" ht="13.5">
      <c r="A5" s="106">
        <v>1</v>
      </c>
      <c r="B5" s="107" t="s">
        <v>63</v>
      </c>
      <c r="C5" s="107" t="s">
        <v>18</v>
      </c>
      <c r="D5" s="109" t="s">
        <v>36</v>
      </c>
      <c r="E5" s="109" t="s">
        <v>34</v>
      </c>
      <c r="F5" s="109" t="s">
        <v>36</v>
      </c>
      <c r="G5" s="109" t="s">
        <v>19</v>
      </c>
      <c r="H5" s="109" t="s">
        <v>36</v>
      </c>
      <c r="I5" s="109" t="s">
        <v>20</v>
      </c>
      <c r="J5" s="109" t="s">
        <v>36</v>
      </c>
      <c r="K5" s="109" t="s">
        <v>34</v>
      </c>
      <c r="L5" s="109" t="s">
        <v>36</v>
      </c>
      <c r="M5" s="109" t="s">
        <v>34</v>
      </c>
      <c r="N5" s="109" t="s">
        <v>36</v>
      </c>
      <c r="O5" s="109" t="s">
        <v>35</v>
      </c>
      <c r="P5" s="109" t="s">
        <v>36</v>
      </c>
      <c r="Q5" s="110" t="s">
        <v>11</v>
      </c>
      <c r="R5" s="109" t="s">
        <v>36</v>
      </c>
      <c r="S5" s="111" t="s">
        <v>11</v>
      </c>
      <c r="T5" s="32">
        <v>57</v>
      </c>
      <c r="U5" s="33">
        <v>0</v>
      </c>
      <c r="V5" s="33">
        <v>38</v>
      </c>
      <c r="W5" s="33">
        <v>21</v>
      </c>
      <c r="X5" s="33">
        <v>48</v>
      </c>
      <c r="Y5" s="112">
        <v>46</v>
      </c>
      <c r="Z5" s="32">
        <f aca="true" t="shared" si="0" ref="Z5:AA11">SUM(D5+F5+H5+J5+L5+N5+P5+R5)</f>
        <v>48</v>
      </c>
      <c r="AA5" s="33">
        <f t="shared" si="0"/>
        <v>20</v>
      </c>
      <c r="AB5" s="192">
        <f aca="true" t="shared" si="1" ref="AB5:AB11">SUM(T5:Y5)</f>
        <v>210</v>
      </c>
      <c r="AC5" s="58"/>
      <c r="AD5" s="58"/>
      <c r="AE5" s="20"/>
    </row>
    <row r="6" spans="1:31" ht="13.5">
      <c r="A6" s="106">
        <v>2</v>
      </c>
      <c r="B6" s="107" t="s">
        <v>50</v>
      </c>
      <c r="C6" s="107" t="s">
        <v>54</v>
      </c>
      <c r="D6" s="109" t="s">
        <v>36</v>
      </c>
      <c r="E6" s="109" t="s">
        <v>34</v>
      </c>
      <c r="F6" s="109" t="s">
        <v>36</v>
      </c>
      <c r="G6" s="109" t="s">
        <v>19</v>
      </c>
      <c r="H6" s="109" t="s">
        <v>36</v>
      </c>
      <c r="I6" s="109" t="s">
        <v>20</v>
      </c>
      <c r="J6" s="109" t="s">
        <v>36</v>
      </c>
      <c r="K6" s="109" t="s">
        <v>34</v>
      </c>
      <c r="L6" s="109" t="s">
        <v>36</v>
      </c>
      <c r="M6" s="109" t="s">
        <v>34</v>
      </c>
      <c r="N6" s="109" t="s">
        <v>36</v>
      </c>
      <c r="O6" s="109" t="s">
        <v>35</v>
      </c>
      <c r="P6" s="109" t="s">
        <v>36</v>
      </c>
      <c r="Q6" s="110" t="s">
        <v>11</v>
      </c>
      <c r="R6" s="109" t="s">
        <v>36</v>
      </c>
      <c r="S6" s="111" t="s">
        <v>11</v>
      </c>
      <c r="T6" s="32">
        <v>57</v>
      </c>
      <c r="U6" s="33">
        <v>0</v>
      </c>
      <c r="V6" s="33">
        <v>41</v>
      </c>
      <c r="W6" s="33">
        <v>18</v>
      </c>
      <c r="X6" s="33">
        <v>36</v>
      </c>
      <c r="Y6" s="112">
        <v>53</v>
      </c>
      <c r="Z6" s="32">
        <f t="shared" si="0"/>
        <v>48</v>
      </c>
      <c r="AA6" s="33">
        <f t="shared" si="0"/>
        <v>20</v>
      </c>
      <c r="AB6" s="192">
        <f t="shared" si="1"/>
        <v>205</v>
      </c>
      <c r="AC6" s="58"/>
      <c r="AD6" s="58"/>
      <c r="AE6" s="20"/>
    </row>
    <row r="7" spans="1:31" ht="13.5">
      <c r="A7" s="106">
        <v>3</v>
      </c>
      <c r="B7" s="14" t="s">
        <v>70</v>
      </c>
      <c r="C7" s="14" t="s">
        <v>54</v>
      </c>
      <c r="D7" s="27" t="s">
        <v>20</v>
      </c>
      <c r="E7" s="27" t="s">
        <v>34</v>
      </c>
      <c r="F7" s="27" t="s">
        <v>36</v>
      </c>
      <c r="G7" s="27" t="s">
        <v>19</v>
      </c>
      <c r="H7" s="27" t="s">
        <v>36</v>
      </c>
      <c r="I7" s="27" t="s">
        <v>20</v>
      </c>
      <c r="J7" s="27" t="s">
        <v>36</v>
      </c>
      <c r="K7" s="27" t="s">
        <v>34</v>
      </c>
      <c r="L7" s="27" t="s">
        <v>36</v>
      </c>
      <c r="M7" s="27" t="s">
        <v>34</v>
      </c>
      <c r="N7" s="27" t="s">
        <v>36</v>
      </c>
      <c r="O7" s="27" t="s">
        <v>35</v>
      </c>
      <c r="P7" s="24" t="s">
        <v>36</v>
      </c>
      <c r="Q7" s="55" t="s">
        <v>11</v>
      </c>
      <c r="R7" s="24" t="s">
        <v>36</v>
      </c>
      <c r="S7" s="44" t="s">
        <v>11</v>
      </c>
      <c r="T7" s="37">
        <v>57</v>
      </c>
      <c r="U7" s="25">
        <v>0</v>
      </c>
      <c r="V7" s="25">
        <v>41</v>
      </c>
      <c r="W7" s="25">
        <v>14</v>
      </c>
      <c r="X7" s="25">
        <v>36</v>
      </c>
      <c r="Y7" s="47">
        <v>46</v>
      </c>
      <c r="Z7" s="37">
        <f t="shared" si="0"/>
        <v>47</v>
      </c>
      <c r="AA7" s="25">
        <f t="shared" si="0"/>
        <v>20</v>
      </c>
      <c r="AB7" s="43">
        <f t="shared" si="1"/>
        <v>194</v>
      </c>
      <c r="AC7" s="58"/>
      <c r="AD7" s="58"/>
      <c r="AE7" s="20"/>
    </row>
    <row r="8" spans="1:31" ht="13.5">
      <c r="A8" s="106">
        <v>4</v>
      </c>
      <c r="B8" s="107" t="s">
        <v>99</v>
      </c>
      <c r="C8" s="107" t="s">
        <v>15</v>
      </c>
      <c r="D8" s="109" t="s">
        <v>36</v>
      </c>
      <c r="E8" s="109" t="s">
        <v>34</v>
      </c>
      <c r="F8" s="109" t="s">
        <v>36</v>
      </c>
      <c r="G8" s="109" t="s">
        <v>19</v>
      </c>
      <c r="H8" s="109" t="s">
        <v>20</v>
      </c>
      <c r="I8" s="109" t="s">
        <v>20</v>
      </c>
      <c r="J8" s="109" t="s">
        <v>36</v>
      </c>
      <c r="K8" s="109" t="s">
        <v>34</v>
      </c>
      <c r="L8" s="109" t="s">
        <v>36</v>
      </c>
      <c r="M8" s="109" t="s">
        <v>34</v>
      </c>
      <c r="N8" s="109" t="s">
        <v>36</v>
      </c>
      <c r="O8" s="109" t="s">
        <v>35</v>
      </c>
      <c r="P8" s="109" t="s">
        <v>20</v>
      </c>
      <c r="Q8" s="110" t="s">
        <v>11</v>
      </c>
      <c r="R8" s="109" t="s">
        <v>36</v>
      </c>
      <c r="S8" s="111" t="s">
        <v>11</v>
      </c>
      <c r="T8" s="32">
        <v>54</v>
      </c>
      <c r="U8" s="33">
        <v>0</v>
      </c>
      <c r="V8" s="33">
        <v>39</v>
      </c>
      <c r="W8" s="33">
        <v>15</v>
      </c>
      <c r="X8" s="33">
        <v>32</v>
      </c>
      <c r="Y8" s="112">
        <v>48</v>
      </c>
      <c r="Z8" s="32">
        <f t="shared" si="0"/>
        <v>46</v>
      </c>
      <c r="AA8" s="33">
        <f t="shared" si="0"/>
        <v>20</v>
      </c>
      <c r="AB8" s="192">
        <f t="shared" si="1"/>
        <v>188</v>
      </c>
      <c r="AC8" s="58"/>
      <c r="AD8" s="58"/>
      <c r="AE8" s="20"/>
    </row>
    <row r="9" spans="1:31" ht="13.5">
      <c r="A9" s="106">
        <v>5</v>
      </c>
      <c r="B9" s="107" t="s">
        <v>47</v>
      </c>
      <c r="C9" s="107" t="s">
        <v>53</v>
      </c>
      <c r="D9" s="109" t="s">
        <v>36</v>
      </c>
      <c r="E9" s="109" t="s">
        <v>34</v>
      </c>
      <c r="F9" s="109" t="s">
        <v>36</v>
      </c>
      <c r="G9" s="109" t="s">
        <v>19</v>
      </c>
      <c r="H9" s="109" t="s">
        <v>19</v>
      </c>
      <c r="I9" s="109" t="s">
        <v>19</v>
      </c>
      <c r="J9" s="109" t="s">
        <v>36</v>
      </c>
      <c r="K9" s="109" t="s">
        <v>34</v>
      </c>
      <c r="L9" s="109" t="s">
        <v>36</v>
      </c>
      <c r="M9" s="109" t="s">
        <v>34</v>
      </c>
      <c r="N9" s="109" t="s">
        <v>36</v>
      </c>
      <c r="O9" s="109" t="s">
        <v>35</v>
      </c>
      <c r="P9" s="109" t="s">
        <v>36</v>
      </c>
      <c r="Q9" s="110" t="s">
        <v>11</v>
      </c>
      <c r="R9" s="109" t="s">
        <v>36</v>
      </c>
      <c r="S9" s="111" t="s">
        <v>11</v>
      </c>
      <c r="T9" s="32">
        <v>52</v>
      </c>
      <c r="U9" s="33">
        <v>0</v>
      </c>
      <c r="V9" s="33">
        <v>37</v>
      </c>
      <c r="W9" s="33">
        <v>19</v>
      </c>
      <c r="X9" s="33">
        <v>49</v>
      </c>
      <c r="Y9" s="112">
        <v>49</v>
      </c>
      <c r="Z9" s="113">
        <f t="shared" si="0"/>
        <v>46</v>
      </c>
      <c r="AA9" s="114">
        <f t="shared" si="0"/>
        <v>19</v>
      </c>
      <c r="AB9" s="192">
        <f t="shared" si="1"/>
        <v>206</v>
      </c>
      <c r="AC9" s="58"/>
      <c r="AD9" s="58"/>
      <c r="AE9" s="20"/>
    </row>
    <row r="10" spans="1:31" ht="13.5">
      <c r="A10" s="106">
        <v>6</v>
      </c>
      <c r="B10" s="107" t="s">
        <v>56</v>
      </c>
      <c r="C10" s="107" t="s">
        <v>82</v>
      </c>
      <c r="D10" s="109" t="s">
        <v>19</v>
      </c>
      <c r="E10" s="109" t="s">
        <v>34</v>
      </c>
      <c r="F10" s="109" t="s">
        <v>36</v>
      </c>
      <c r="G10" s="109" t="s">
        <v>19</v>
      </c>
      <c r="H10" s="109" t="s">
        <v>20</v>
      </c>
      <c r="I10" s="109" t="s">
        <v>19</v>
      </c>
      <c r="J10" s="109" t="s">
        <v>36</v>
      </c>
      <c r="K10" s="109" t="s">
        <v>34</v>
      </c>
      <c r="L10" s="109" t="s">
        <v>36</v>
      </c>
      <c r="M10" s="109" t="s">
        <v>34</v>
      </c>
      <c r="N10" s="109" t="s">
        <v>36</v>
      </c>
      <c r="O10" s="109" t="s">
        <v>35</v>
      </c>
      <c r="P10" s="109" t="s">
        <v>36</v>
      </c>
      <c r="Q10" s="110" t="s">
        <v>11</v>
      </c>
      <c r="R10" s="109" t="s">
        <v>36</v>
      </c>
      <c r="S10" s="111" t="s">
        <v>11</v>
      </c>
      <c r="T10" s="32">
        <v>59</v>
      </c>
      <c r="U10" s="33">
        <v>0</v>
      </c>
      <c r="V10" s="33">
        <v>33</v>
      </c>
      <c r="W10" s="33">
        <v>17</v>
      </c>
      <c r="X10" s="33">
        <v>44</v>
      </c>
      <c r="Y10" s="112">
        <v>40</v>
      </c>
      <c r="Z10" s="34">
        <f t="shared" si="0"/>
        <v>45</v>
      </c>
      <c r="AA10" s="33">
        <f t="shared" si="0"/>
        <v>19</v>
      </c>
      <c r="AB10" s="192">
        <f t="shared" si="1"/>
        <v>193</v>
      </c>
      <c r="AC10" s="58"/>
      <c r="AD10" s="58"/>
      <c r="AE10" s="20"/>
    </row>
    <row r="11" spans="1:31" ht="14.25">
      <c r="A11" s="106">
        <v>7</v>
      </c>
      <c r="B11" s="108" t="s">
        <v>23</v>
      </c>
      <c r="C11" s="107" t="s">
        <v>13</v>
      </c>
      <c r="D11" s="109" t="s">
        <v>11</v>
      </c>
      <c r="E11" s="109" t="s">
        <v>11</v>
      </c>
      <c r="F11" s="109" t="s">
        <v>36</v>
      </c>
      <c r="G11" s="109" t="s">
        <v>19</v>
      </c>
      <c r="H11" s="109" t="s">
        <v>19</v>
      </c>
      <c r="I11" s="109" t="s">
        <v>19</v>
      </c>
      <c r="J11" s="109" t="s">
        <v>20</v>
      </c>
      <c r="K11" s="109" t="s">
        <v>34</v>
      </c>
      <c r="L11" s="109" t="s">
        <v>36</v>
      </c>
      <c r="M11" s="109" t="s">
        <v>34</v>
      </c>
      <c r="N11" s="109" t="s">
        <v>19</v>
      </c>
      <c r="O11" s="109" t="s">
        <v>34</v>
      </c>
      <c r="P11" s="109" t="s">
        <v>35</v>
      </c>
      <c r="Q11" s="110" t="s">
        <v>11</v>
      </c>
      <c r="R11" s="109" t="s">
        <v>35</v>
      </c>
      <c r="S11" s="111" t="s">
        <v>11</v>
      </c>
      <c r="T11" s="32">
        <v>50</v>
      </c>
      <c r="U11" s="33">
        <v>0</v>
      </c>
      <c r="V11" s="33">
        <v>36</v>
      </c>
      <c r="W11" s="33">
        <v>2</v>
      </c>
      <c r="X11" s="33">
        <v>14</v>
      </c>
      <c r="Y11" s="112">
        <v>21</v>
      </c>
      <c r="Z11" s="32">
        <f t="shared" si="0"/>
        <v>32</v>
      </c>
      <c r="AA11" s="33">
        <f t="shared" si="0"/>
        <v>17</v>
      </c>
      <c r="AB11" s="192">
        <f t="shared" si="1"/>
        <v>123</v>
      </c>
      <c r="AC11" s="58"/>
      <c r="AD11" s="58"/>
      <c r="AE11" s="20"/>
    </row>
    <row r="12" spans="1:31" ht="13.5">
      <c r="A12" s="145"/>
      <c r="B12" s="123"/>
      <c r="C12" s="123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Q12" s="126"/>
      <c r="R12" s="125"/>
      <c r="S12" s="127"/>
      <c r="T12" s="128"/>
      <c r="U12" s="129"/>
      <c r="V12" s="129"/>
      <c r="W12" s="129"/>
      <c r="X12" s="129"/>
      <c r="Y12" s="130"/>
      <c r="Z12" s="131"/>
      <c r="AA12" s="132"/>
      <c r="AB12" s="175"/>
      <c r="AC12" s="58"/>
      <c r="AD12" s="58"/>
      <c r="AE12" s="20"/>
    </row>
    <row r="13" spans="1:31" ht="13.5">
      <c r="A13" s="146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58"/>
      <c r="AD13" s="58"/>
      <c r="AE13" s="20"/>
    </row>
    <row r="14" spans="1:31" ht="13.5">
      <c r="A14" s="14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58"/>
      <c r="AD14" s="58"/>
      <c r="AE14" s="20"/>
    </row>
    <row r="15" spans="1:31" ht="13.5">
      <c r="A15" s="14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58"/>
      <c r="AD15" s="58"/>
      <c r="AE15" s="20"/>
    </row>
    <row r="16" spans="1:31" ht="13.5">
      <c r="A16" s="147"/>
      <c r="B16" s="91"/>
      <c r="C16" s="91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  <c r="Q16" s="97"/>
      <c r="R16" s="96"/>
      <c r="S16" s="96"/>
      <c r="T16" s="98"/>
      <c r="U16" s="98"/>
      <c r="V16" s="98"/>
      <c r="W16" s="98"/>
      <c r="X16" s="98"/>
      <c r="Y16" s="98"/>
      <c r="Z16" s="98"/>
      <c r="AA16" s="98"/>
      <c r="AB16" s="98"/>
      <c r="AC16" s="58"/>
      <c r="AD16" s="58"/>
      <c r="AE16" s="20"/>
    </row>
    <row r="17" spans="1:31" ht="13.5">
      <c r="A17" s="93"/>
      <c r="B17" s="91"/>
      <c r="C17" s="91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  <c r="Q17" s="97"/>
      <c r="R17" s="96"/>
      <c r="S17" s="96"/>
      <c r="T17" s="98"/>
      <c r="U17" s="98"/>
      <c r="V17" s="98"/>
      <c r="W17" s="98"/>
      <c r="X17" s="98"/>
      <c r="Y17" s="98"/>
      <c r="Z17" s="119"/>
      <c r="AA17" s="98"/>
      <c r="AB17" s="98"/>
      <c r="AC17" s="58"/>
      <c r="AD17" s="58"/>
      <c r="AE17" s="20"/>
    </row>
    <row r="18" spans="1:31" ht="13.5">
      <c r="A18" s="93"/>
      <c r="B18" s="91"/>
      <c r="C18" s="91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  <c r="Q18" s="97"/>
      <c r="R18" s="96"/>
      <c r="S18" s="96"/>
      <c r="T18" s="98"/>
      <c r="U18" s="98"/>
      <c r="V18" s="98"/>
      <c r="W18" s="98"/>
      <c r="X18" s="98"/>
      <c r="Y18" s="98"/>
      <c r="Z18" s="120"/>
      <c r="AA18" s="121"/>
      <c r="AB18" s="98"/>
      <c r="AC18" s="58"/>
      <c r="AD18" s="58"/>
      <c r="AE18" s="20"/>
    </row>
    <row r="19" spans="1:31" ht="14.25">
      <c r="A19" s="93"/>
      <c r="B19" s="94"/>
      <c r="C19" s="91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  <c r="Q19" s="97"/>
      <c r="R19" s="96"/>
      <c r="S19" s="96"/>
      <c r="T19" s="98"/>
      <c r="U19" s="98"/>
      <c r="V19" s="98"/>
      <c r="W19" s="98"/>
      <c r="X19" s="98"/>
      <c r="Y19" s="98"/>
      <c r="Z19" s="98"/>
      <c r="AA19" s="98"/>
      <c r="AB19" s="98"/>
      <c r="AC19" s="58"/>
      <c r="AD19" s="58"/>
      <c r="AE19" s="20"/>
    </row>
    <row r="20" spans="1:31" ht="13.5">
      <c r="A20" s="93"/>
      <c r="B20" s="91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  <c r="Q20" s="97"/>
      <c r="R20" s="96"/>
      <c r="S20" s="96"/>
      <c r="T20" s="98"/>
      <c r="U20" s="98"/>
      <c r="V20" s="98"/>
      <c r="W20" s="98"/>
      <c r="X20" s="98"/>
      <c r="Y20" s="98"/>
      <c r="Z20" s="98"/>
      <c r="AA20" s="98"/>
      <c r="AB20" s="98"/>
      <c r="AC20" s="58"/>
      <c r="AD20" s="58"/>
      <c r="AE20" s="20"/>
    </row>
    <row r="21" spans="1:31" ht="13.5">
      <c r="A21" s="93"/>
      <c r="B21" s="91"/>
      <c r="C21" s="91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  <c r="Q21" s="97"/>
      <c r="R21" s="96"/>
      <c r="S21" s="96"/>
      <c r="T21" s="98"/>
      <c r="U21" s="98"/>
      <c r="V21" s="98"/>
      <c r="W21" s="98"/>
      <c r="X21" s="98"/>
      <c r="Y21" s="98"/>
      <c r="Z21" s="98"/>
      <c r="AA21" s="98"/>
      <c r="AB21" s="98"/>
      <c r="AC21" s="58"/>
      <c r="AD21" s="58"/>
      <c r="AE21" s="20"/>
    </row>
    <row r="22" spans="1:31" ht="13.5">
      <c r="A22" s="93"/>
      <c r="B22" s="91"/>
      <c r="C22" s="91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  <c r="Q22" s="97"/>
      <c r="R22" s="96"/>
      <c r="S22" s="96"/>
      <c r="T22" s="98"/>
      <c r="U22" s="98"/>
      <c r="V22" s="98"/>
      <c r="W22" s="98"/>
      <c r="X22" s="98"/>
      <c r="Y22" s="98"/>
      <c r="Z22" s="119"/>
      <c r="AA22" s="98"/>
      <c r="AB22" s="98"/>
      <c r="AC22" s="58"/>
      <c r="AD22" s="58"/>
      <c r="AE22" s="20"/>
    </row>
    <row r="23" spans="1:31" ht="14.25">
      <c r="A23" s="93"/>
      <c r="B23" s="94"/>
      <c r="C23" s="91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  <c r="Q23" s="97"/>
      <c r="R23" s="96"/>
      <c r="S23" s="96"/>
      <c r="T23" s="98"/>
      <c r="U23" s="98"/>
      <c r="V23" s="98"/>
      <c r="W23" s="98"/>
      <c r="X23" s="98"/>
      <c r="Y23" s="98"/>
      <c r="Z23" s="120"/>
      <c r="AA23" s="121"/>
      <c r="AB23" s="98"/>
      <c r="AC23" s="58"/>
      <c r="AD23" s="58"/>
      <c r="AE23" s="20"/>
    </row>
    <row r="24" spans="1:31" ht="13.5">
      <c r="A24" s="93"/>
      <c r="B24" s="91"/>
      <c r="C24" s="91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  <c r="Q24" s="97"/>
      <c r="R24" s="96"/>
      <c r="S24" s="96"/>
      <c r="T24" s="98"/>
      <c r="U24" s="98"/>
      <c r="V24" s="98"/>
      <c r="W24" s="98"/>
      <c r="X24" s="98"/>
      <c r="Y24" s="98"/>
      <c r="Z24" s="98"/>
      <c r="AA24" s="98"/>
      <c r="AB24" s="98"/>
      <c r="AC24" s="58"/>
      <c r="AD24" s="58"/>
      <c r="AE24" s="20"/>
    </row>
    <row r="25" spans="1:31" ht="13.5">
      <c r="A25" s="93"/>
      <c r="B25" s="91"/>
      <c r="C25" s="91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  <c r="Q25" s="97"/>
      <c r="R25" s="96"/>
      <c r="S25" s="96"/>
      <c r="T25" s="98"/>
      <c r="U25" s="98"/>
      <c r="V25" s="98"/>
      <c r="W25" s="98"/>
      <c r="X25" s="98"/>
      <c r="Y25" s="98"/>
      <c r="Z25" s="98"/>
      <c r="AA25" s="98"/>
      <c r="AB25" s="98"/>
      <c r="AC25" s="58"/>
      <c r="AD25" s="58"/>
      <c r="AE25" s="20"/>
    </row>
    <row r="26" spans="1:31" ht="13.5">
      <c r="A26" s="93"/>
      <c r="B26" s="91"/>
      <c r="C26" s="91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  <c r="Q26" s="97"/>
      <c r="R26" s="96"/>
      <c r="S26" s="96"/>
      <c r="T26" s="98"/>
      <c r="U26" s="98"/>
      <c r="V26" s="98"/>
      <c r="W26" s="98"/>
      <c r="X26" s="98"/>
      <c r="Y26" s="98"/>
      <c r="Z26" s="119"/>
      <c r="AA26" s="98"/>
      <c r="AB26" s="98"/>
      <c r="AC26" s="58"/>
      <c r="AD26" s="58"/>
      <c r="AE26" s="20"/>
    </row>
    <row r="27" spans="1:31" ht="14.25">
      <c r="A27" s="93"/>
      <c r="B27" s="94"/>
      <c r="C27" s="91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  <c r="Q27" s="97"/>
      <c r="R27" s="96"/>
      <c r="S27" s="96"/>
      <c r="T27" s="98"/>
      <c r="U27" s="98"/>
      <c r="V27" s="98"/>
      <c r="W27" s="98"/>
      <c r="X27" s="98"/>
      <c r="Y27" s="98"/>
      <c r="Z27" s="98"/>
      <c r="AA27" s="98"/>
      <c r="AB27" s="98"/>
      <c r="AC27" s="58"/>
      <c r="AD27" s="58"/>
      <c r="AE27" s="20"/>
    </row>
    <row r="28" spans="1:31" ht="13.5">
      <c r="A28" s="93"/>
      <c r="B28" s="91"/>
      <c r="C28" s="91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  <c r="Q28" s="97"/>
      <c r="R28" s="96"/>
      <c r="S28" s="96"/>
      <c r="T28" s="98"/>
      <c r="U28" s="98"/>
      <c r="V28" s="98"/>
      <c r="W28" s="98"/>
      <c r="X28" s="98"/>
      <c r="Y28" s="98"/>
      <c r="Z28" s="119"/>
      <c r="AA28" s="98"/>
      <c r="AB28" s="98"/>
      <c r="AC28" s="58"/>
      <c r="AD28" s="58"/>
      <c r="AE28" s="20"/>
    </row>
    <row r="29" spans="1:31" ht="13.5">
      <c r="A29" s="93"/>
      <c r="B29" s="91"/>
      <c r="C29" s="91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  <c r="Q29" s="97"/>
      <c r="R29" s="96"/>
      <c r="S29" s="96"/>
      <c r="T29" s="98"/>
      <c r="U29" s="98"/>
      <c r="V29" s="98"/>
      <c r="W29" s="98"/>
      <c r="X29" s="98"/>
      <c r="Y29" s="98"/>
      <c r="Z29" s="120"/>
      <c r="AA29" s="121"/>
      <c r="AB29" s="98"/>
      <c r="AC29" s="58"/>
      <c r="AD29" s="58"/>
      <c r="AE29" s="20"/>
    </row>
    <row r="30" spans="1:31" ht="13.5">
      <c r="A30" s="93"/>
      <c r="B30" s="91"/>
      <c r="C30" s="91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  <c r="Q30" s="97"/>
      <c r="R30" s="96"/>
      <c r="S30" s="96"/>
      <c r="T30" s="98"/>
      <c r="U30" s="98"/>
      <c r="V30" s="98"/>
      <c r="W30" s="98"/>
      <c r="X30" s="98"/>
      <c r="Y30" s="98"/>
      <c r="Z30" s="98"/>
      <c r="AA30" s="98"/>
      <c r="AB30" s="98"/>
      <c r="AC30" s="58"/>
      <c r="AD30" s="58"/>
      <c r="AE30" s="20"/>
    </row>
    <row r="31" spans="1:31" ht="14.25">
      <c r="A31" s="93"/>
      <c r="B31" s="94"/>
      <c r="C31" s="91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  <c r="Q31" s="97"/>
      <c r="R31" s="96"/>
      <c r="S31" s="96"/>
      <c r="T31" s="98"/>
      <c r="U31" s="98"/>
      <c r="V31" s="98"/>
      <c r="W31" s="98"/>
      <c r="X31" s="98"/>
      <c r="Y31" s="98"/>
      <c r="Z31" s="98"/>
      <c r="AA31" s="98"/>
      <c r="AB31" s="98"/>
      <c r="AC31" s="58"/>
      <c r="AD31" s="58"/>
      <c r="AE31" s="20"/>
    </row>
    <row r="32" spans="1:31" ht="13.5">
      <c r="A32" s="101"/>
      <c r="B32" s="20"/>
      <c r="C32" s="20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  <c r="Q32" s="97"/>
      <c r="R32" s="96"/>
      <c r="S32" s="96"/>
      <c r="T32" s="98"/>
      <c r="U32" s="98"/>
      <c r="V32" s="98"/>
      <c r="W32" s="98"/>
      <c r="X32" s="98"/>
      <c r="Y32" s="98"/>
      <c r="Z32" s="119"/>
      <c r="AA32" s="98"/>
      <c r="AB32" s="98"/>
      <c r="AC32" s="58"/>
      <c r="AD32" s="58"/>
      <c r="AE32" s="20"/>
    </row>
    <row r="33" spans="1:31" ht="13.5">
      <c r="A33" s="101"/>
      <c r="B33" s="20"/>
      <c r="C33" s="20"/>
      <c r="D33" s="102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96"/>
      <c r="Q33" s="96"/>
      <c r="R33" s="96"/>
      <c r="S33" s="96"/>
      <c r="T33" s="104"/>
      <c r="U33" s="104"/>
      <c r="V33" s="104"/>
      <c r="W33" s="104"/>
      <c r="X33" s="104"/>
      <c r="Y33" s="104"/>
      <c r="Z33" s="105"/>
      <c r="AA33" s="104"/>
      <c r="AB33" s="104"/>
      <c r="AC33" s="65"/>
      <c r="AD33" s="20"/>
      <c r="AE33" s="20"/>
    </row>
    <row r="34" spans="1:31" ht="12.75">
      <c r="A34" s="101"/>
      <c r="B34" s="20"/>
      <c r="C34" s="20"/>
      <c r="D34" s="102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  <c r="U34" s="104"/>
      <c r="V34" s="104"/>
      <c r="W34" s="104"/>
      <c r="X34" s="104"/>
      <c r="Y34" s="104"/>
      <c r="Z34" s="105"/>
      <c r="AA34" s="104"/>
      <c r="AB34" s="104"/>
      <c r="AC34" s="65"/>
      <c r="AD34" s="20"/>
      <c r="AE34" s="20"/>
    </row>
    <row r="35" spans="1:31" ht="12.75">
      <c r="A35" s="92"/>
      <c r="B35" s="20"/>
      <c r="C35" s="20"/>
      <c r="D35" s="102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4"/>
      <c r="U35" s="104"/>
      <c r="V35" s="104"/>
      <c r="W35" s="104"/>
      <c r="X35" s="104"/>
      <c r="Y35" s="104"/>
      <c r="Z35" s="105"/>
      <c r="AA35" s="104"/>
      <c r="AB35" s="104"/>
      <c r="AC35" s="65"/>
      <c r="AD35" s="20"/>
      <c r="AE35" s="20"/>
    </row>
    <row r="36" spans="1:31" ht="12.75">
      <c r="A36" s="92"/>
      <c r="B36" s="20"/>
      <c r="C36" s="20"/>
      <c r="D36" s="10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4"/>
      <c r="U36" s="104"/>
      <c r="V36" s="104"/>
      <c r="W36" s="104"/>
      <c r="X36" s="104"/>
      <c r="Y36" s="104"/>
      <c r="Z36" s="105"/>
      <c r="AA36" s="104"/>
      <c r="AB36" s="104"/>
      <c r="AC36" s="65"/>
      <c r="AD36" s="20"/>
      <c r="AE36" s="20"/>
    </row>
    <row r="37" spans="1:31" ht="12.75">
      <c r="A37" s="92"/>
      <c r="B37" s="20"/>
      <c r="C37" s="20"/>
      <c r="D37" s="20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4"/>
      <c r="U37" s="104"/>
      <c r="V37" s="104"/>
      <c r="W37" s="104"/>
      <c r="X37" s="104"/>
      <c r="Y37" s="104"/>
      <c r="Z37" s="104"/>
      <c r="AA37" s="104"/>
      <c r="AB37" s="104"/>
      <c r="AC37" s="65"/>
      <c r="AD37" s="20"/>
      <c r="AE37" s="20"/>
    </row>
    <row r="38" spans="5:31" ht="12.7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"/>
      <c r="U38" s="2"/>
      <c r="V38" s="2"/>
      <c r="W38" s="2"/>
      <c r="X38" s="2"/>
      <c r="Y38" s="2"/>
      <c r="Z38" s="2"/>
      <c r="AA38" s="2"/>
      <c r="AB38" s="2"/>
      <c r="AC38" s="65"/>
      <c r="AD38" s="20"/>
      <c r="AE38" s="2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selection activeCell="A2" sqref="A2:AB27"/>
    </sheetView>
  </sheetViews>
  <sheetFormatPr defaultColWidth="9.140625" defaultRowHeight="12.75"/>
  <cols>
    <col min="1" max="1" width="2.8515625" style="4" bestFit="1" customWidth="1"/>
    <col min="2" max="2" width="19.00390625" style="0" customWidth="1"/>
    <col min="3" max="3" width="16.5742187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3.00390625" style="0" customWidth="1"/>
    <col min="17" max="17" width="2.7109375" style="0" customWidth="1"/>
    <col min="18" max="18" width="2.421875" style="0" customWidth="1"/>
    <col min="19" max="19" width="2.57421875" style="0" customWidth="1"/>
    <col min="20" max="25" width="4.8515625" style="0" customWidth="1"/>
    <col min="26" max="26" width="5.57421875" style="0" customWidth="1"/>
    <col min="27" max="27" width="3.8515625" style="0" customWidth="1"/>
    <col min="28" max="28" width="6.421875" style="0" customWidth="1"/>
    <col min="29" max="29" width="8.7109375" style="9" customWidth="1"/>
  </cols>
  <sheetData>
    <row r="1" spans="1:9" ht="129.75">
      <c r="A1"/>
      <c r="I1" s="87" t="s">
        <v>55</v>
      </c>
    </row>
    <row r="2" spans="9:30" ht="20.25">
      <c r="I2" s="7" t="s">
        <v>27</v>
      </c>
      <c r="N2" s="7"/>
      <c r="O2" s="3"/>
      <c r="AC2" s="185"/>
      <c r="AD2" s="60"/>
    </row>
    <row r="3" spans="1:30" ht="14.25">
      <c r="A3" s="22"/>
      <c r="B3" s="16"/>
      <c r="C3" s="30"/>
      <c r="D3" s="74" t="s">
        <v>37</v>
      </c>
      <c r="E3" s="75"/>
      <c r="F3" s="71" t="s">
        <v>38</v>
      </c>
      <c r="G3" s="81"/>
      <c r="H3" s="74" t="s">
        <v>39</v>
      </c>
      <c r="I3" s="75"/>
      <c r="J3" s="71" t="s">
        <v>40</v>
      </c>
      <c r="K3" s="81"/>
      <c r="L3" s="74" t="s">
        <v>41</v>
      </c>
      <c r="M3" s="75"/>
      <c r="N3" s="71" t="s">
        <v>42</v>
      </c>
      <c r="O3" s="81"/>
      <c r="P3" s="74" t="s">
        <v>43</v>
      </c>
      <c r="Q3" s="75"/>
      <c r="R3" s="74" t="s">
        <v>44</v>
      </c>
      <c r="S3" s="75"/>
      <c r="T3" s="84" t="s">
        <v>38</v>
      </c>
      <c r="U3" s="56" t="s">
        <v>39</v>
      </c>
      <c r="V3" s="56" t="s">
        <v>41</v>
      </c>
      <c r="W3" s="56" t="s">
        <v>42</v>
      </c>
      <c r="X3" s="56" t="s">
        <v>43</v>
      </c>
      <c r="Y3" s="56" t="s">
        <v>44</v>
      </c>
      <c r="Z3" s="45"/>
      <c r="AA3" s="31"/>
      <c r="AB3" s="133"/>
      <c r="AC3" s="186"/>
      <c r="AD3" s="100"/>
    </row>
    <row r="4" spans="1:30" ht="16.5">
      <c r="A4" s="12" t="s">
        <v>22</v>
      </c>
      <c r="B4" s="13" t="s">
        <v>0</v>
      </c>
      <c r="C4" s="13" t="s">
        <v>1</v>
      </c>
      <c r="D4" s="15" t="s">
        <v>5</v>
      </c>
      <c r="E4" s="15" t="s">
        <v>3</v>
      </c>
      <c r="F4" s="15" t="s">
        <v>5</v>
      </c>
      <c r="G4" s="15" t="s">
        <v>3</v>
      </c>
      <c r="H4" s="15" t="s">
        <v>5</v>
      </c>
      <c r="I4" s="15" t="s">
        <v>3</v>
      </c>
      <c r="J4" s="15" t="s">
        <v>5</v>
      </c>
      <c r="K4" s="15" t="s">
        <v>3</v>
      </c>
      <c r="L4" s="15" t="s">
        <v>5</v>
      </c>
      <c r="M4" s="15" t="s">
        <v>3</v>
      </c>
      <c r="N4" s="15" t="s">
        <v>5</v>
      </c>
      <c r="O4" s="15" t="s">
        <v>3</v>
      </c>
      <c r="P4" s="15" t="s">
        <v>5</v>
      </c>
      <c r="Q4" s="52" t="s">
        <v>3</v>
      </c>
      <c r="R4" s="15" t="s">
        <v>5</v>
      </c>
      <c r="S4" s="15" t="s">
        <v>3</v>
      </c>
      <c r="T4" s="182" t="s">
        <v>6</v>
      </c>
      <c r="U4" s="183" t="s">
        <v>7</v>
      </c>
      <c r="V4" s="183" t="s">
        <v>8</v>
      </c>
      <c r="W4" s="183" t="s">
        <v>9</v>
      </c>
      <c r="X4" s="183" t="s">
        <v>10</v>
      </c>
      <c r="Y4" s="184"/>
      <c r="Z4" s="48" t="s">
        <v>2</v>
      </c>
      <c r="AA4" s="49" t="s">
        <v>3</v>
      </c>
      <c r="AB4" s="99" t="s">
        <v>4</v>
      </c>
      <c r="AC4" s="186"/>
      <c r="AD4" s="100"/>
    </row>
    <row r="5" spans="1:30" ht="13.5">
      <c r="A5" s="106">
        <v>1</v>
      </c>
      <c r="B5" s="14" t="s">
        <v>65</v>
      </c>
      <c r="C5" s="14" t="s">
        <v>87</v>
      </c>
      <c r="D5" s="109" t="s">
        <v>36</v>
      </c>
      <c r="E5" s="109" t="s">
        <v>34</v>
      </c>
      <c r="F5" s="109" t="s">
        <v>36</v>
      </c>
      <c r="G5" s="109" t="s">
        <v>19</v>
      </c>
      <c r="H5" s="109" t="s">
        <v>36</v>
      </c>
      <c r="I5" s="109" t="s">
        <v>20</v>
      </c>
      <c r="J5" s="109" t="s">
        <v>36</v>
      </c>
      <c r="K5" s="109" t="s">
        <v>34</v>
      </c>
      <c r="L5" s="109" t="s">
        <v>36</v>
      </c>
      <c r="M5" s="109" t="s">
        <v>34</v>
      </c>
      <c r="N5" s="109" t="s">
        <v>36</v>
      </c>
      <c r="O5" s="109" t="s">
        <v>35</v>
      </c>
      <c r="P5" s="109" t="s">
        <v>36</v>
      </c>
      <c r="Q5" s="110" t="s">
        <v>11</v>
      </c>
      <c r="R5" s="109" t="s">
        <v>36</v>
      </c>
      <c r="S5" s="111" t="s">
        <v>11</v>
      </c>
      <c r="T5" s="40">
        <v>59</v>
      </c>
      <c r="U5" s="41">
        <v>0</v>
      </c>
      <c r="V5" s="41">
        <v>41</v>
      </c>
      <c r="W5" s="41">
        <v>19</v>
      </c>
      <c r="X5" s="41">
        <v>52</v>
      </c>
      <c r="Y5" s="42">
        <v>57</v>
      </c>
      <c r="Z5" s="37">
        <f aca="true" t="shared" si="0" ref="Z5:Z26">SUM(D5+F5+H5+J5+L5+N5+P5+R5)</f>
        <v>48</v>
      </c>
      <c r="AA5" s="25">
        <f aca="true" t="shared" si="1" ref="AA5:AA26">SUM(E5+G5+I5+K5+M5+O5+Q5+S5)</f>
        <v>20</v>
      </c>
      <c r="AB5" s="47">
        <f aca="true" t="shared" si="2" ref="AB5:AB26">SUM(T5:Y5)</f>
        <v>228</v>
      </c>
      <c r="AC5" s="187"/>
      <c r="AD5" s="58"/>
    </row>
    <row r="6" spans="1:30" ht="13.5">
      <c r="A6" s="106">
        <v>2</v>
      </c>
      <c r="B6" s="14" t="s">
        <v>98</v>
      </c>
      <c r="C6" s="14" t="s">
        <v>15</v>
      </c>
      <c r="D6" s="27" t="s">
        <v>36</v>
      </c>
      <c r="E6" s="27" t="s">
        <v>34</v>
      </c>
      <c r="F6" s="27" t="s">
        <v>36</v>
      </c>
      <c r="G6" s="27" t="s">
        <v>19</v>
      </c>
      <c r="H6" s="27" t="s">
        <v>36</v>
      </c>
      <c r="I6" s="27" t="s">
        <v>20</v>
      </c>
      <c r="J6" s="27" t="s">
        <v>36</v>
      </c>
      <c r="K6" s="27" t="s">
        <v>34</v>
      </c>
      <c r="L6" s="27" t="s">
        <v>36</v>
      </c>
      <c r="M6" s="27" t="s">
        <v>34</v>
      </c>
      <c r="N6" s="27" t="s">
        <v>36</v>
      </c>
      <c r="O6" s="27" t="s">
        <v>35</v>
      </c>
      <c r="P6" s="24" t="s">
        <v>36</v>
      </c>
      <c r="Q6" s="55" t="s">
        <v>11</v>
      </c>
      <c r="R6" s="24" t="s">
        <v>36</v>
      </c>
      <c r="S6" s="44" t="s">
        <v>11</v>
      </c>
      <c r="T6" s="37">
        <v>57</v>
      </c>
      <c r="U6" s="25">
        <v>0</v>
      </c>
      <c r="V6" s="25">
        <v>42</v>
      </c>
      <c r="W6" s="25">
        <v>20</v>
      </c>
      <c r="X6" s="25">
        <v>53</v>
      </c>
      <c r="Y6" s="43">
        <v>53</v>
      </c>
      <c r="Z6" s="36">
        <f t="shared" si="0"/>
        <v>48</v>
      </c>
      <c r="AA6" s="26">
        <f t="shared" si="1"/>
        <v>20</v>
      </c>
      <c r="AB6" s="47">
        <f t="shared" si="2"/>
        <v>225</v>
      </c>
      <c r="AC6" s="187"/>
      <c r="AD6" s="58"/>
    </row>
    <row r="7" spans="1:30" ht="13.5">
      <c r="A7" s="106">
        <v>3</v>
      </c>
      <c r="B7" s="14" t="s">
        <v>78</v>
      </c>
      <c r="C7" s="14" t="s">
        <v>89</v>
      </c>
      <c r="D7" s="109" t="s">
        <v>36</v>
      </c>
      <c r="E7" s="109" t="s">
        <v>34</v>
      </c>
      <c r="F7" s="109" t="s">
        <v>36</v>
      </c>
      <c r="G7" s="109" t="s">
        <v>19</v>
      </c>
      <c r="H7" s="109" t="s">
        <v>36</v>
      </c>
      <c r="I7" s="109" t="s">
        <v>20</v>
      </c>
      <c r="J7" s="109" t="s">
        <v>36</v>
      </c>
      <c r="K7" s="109" t="s">
        <v>34</v>
      </c>
      <c r="L7" s="109" t="s">
        <v>36</v>
      </c>
      <c r="M7" s="109" t="s">
        <v>34</v>
      </c>
      <c r="N7" s="109" t="s">
        <v>36</v>
      </c>
      <c r="O7" s="109" t="s">
        <v>35</v>
      </c>
      <c r="P7" s="109" t="s">
        <v>36</v>
      </c>
      <c r="Q7" s="110" t="s">
        <v>11</v>
      </c>
      <c r="R7" s="109" t="s">
        <v>36</v>
      </c>
      <c r="S7" s="111" t="s">
        <v>11</v>
      </c>
      <c r="T7" s="37">
        <v>59</v>
      </c>
      <c r="U7" s="25">
        <v>0</v>
      </c>
      <c r="V7" s="25">
        <v>41</v>
      </c>
      <c r="W7" s="25">
        <v>18</v>
      </c>
      <c r="X7" s="25">
        <v>48</v>
      </c>
      <c r="Y7" s="43">
        <v>47</v>
      </c>
      <c r="Z7" s="37">
        <f t="shared" si="0"/>
        <v>48</v>
      </c>
      <c r="AA7" s="25">
        <f t="shared" si="1"/>
        <v>20</v>
      </c>
      <c r="AB7" s="47">
        <f t="shared" si="2"/>
        <v>213</v>
      </c>
      <c r="AC7" s="187"/>
      <c r="AD7" s="58"/>
    </row>
    <row r="8" spans="1:30" ht="13.5">
      <c r="A8" s="106">
        <v>4</v>
      </c>
      <c r="B8" s="14" t="s">
        <v>73</v>
      </c>
      <c r="C8" s="14" t="s">
        <v>72</v>
      </c>
      <c r="D8" s="109" t="s">
        <v>36</v>
      </c>
      <c r="E8" s="109" t="s">
        <v>34</v>
      </c>
      <c r="F8" s="109" t="s">
        <v>36</v>
      </c>
      <c r="G8" s="109" t="s">
        <v>19</v>
      </c>
      <c r="H8" s="109" t="s">
        <v>36</v>
      </c>
      <c r="I8" s="109" t="s">
        <v>20</v>
      </c>
      <c r="J8" s="109" t="s">
        <v>36</v>
      </c>
      <c r="K8" s="109" t="s">
        <v>34</v>
      </c>
      <c r="L8" s="109" t="s">
        <v>36</v>
      </c>
      <c r="M8" s="109" t="s">
        <v>34</v>
      </c>
      <c r="N8" s="109" t="s">
        <v>36</v>
      </c>
      <c r="O8" s="109" t="s">
        <v>35</v>
      </c>
      <c r="P8" s="109" t="s">
        <v>36</v>
      </c>
      <c r="Q8" s="110" t="s">
        <v>11</v>
      </c>
      <c r="R8" s="109" t="s">
        <v>36</v>
      </c>
      <c r="S8" s="111" t="s">
        <v>11</v>
      </c>
      <c r="T8" s="37">
        <v>55</v>
      </c>
      <c r="U8" s="25">
        <v>0</v>
      </c>
      <c r="V8" s="25">
        <v>36</v>
      </c>
      <c r="W8" s="25">
        <v>20</v>
      </c>
      <c r="X8" s="25">
        <v>52</v>
      </c>
      <c r="Y8" s="43">
        <v>49</v>
      </c>
      <c r="Z8" s="36">
        <f t="shared" si="0"/>
        <v>48</v>
      </c>
      <c r="AA8" s="26">
        <f t="shared" si="1"/>
        <v>20</v>
      </c>
      <c r="AB8" s="47">
        <f t="shared" si="2"/>
        <v>212</v>
      </c>
      <c r="AC8" s="187"/>
      <c r="AD8" s="58"/>
    </row>
    <row r="9" spans="1:30" ht="13.5">
      <c r="A9" s="106">
        <v>5</v>
      </c>
      <c r="B9" s="14" t="s">
        <v>46</v>
      </c>
      <c r="C9" s="14" t="s">
        <v>15</v>
      </c>
      <c r="D9" s="109" t="s">
        <v>36</v>
      </c>
      <c r="E9" s="109" t="s">
        <v>34</v>
      </c>
      <c r="F9" s="109" t="s">
        <v>36</v>
      </c>
      <c r="G9" s="109" t="s">
        <v>19</v>
      </c>
      <c r="H9" s="109" t="s">
        <v>36</v>
      </c>
      <c r="I9" s="109" t="s">
        <v>20</v>
      </c>
      <c r="J9" s="109" t="s">
        <v>36</v>
      </c>
      <c r="K9" s="109" t="s">
        <v>34</v>
      </c>
      <c r="L9" s="109" t="s">
        <v>36</v>
      </c>
      <c r="M9" s="109" t="s">
        <v>34</v>
      </c>
      <c r="N9" s="109" t="s">
        <v>36</v>
      </c>
      <c r="O9" s="109" t="s">
        <v>35</v>
      </c>
      <c r="P9" s="109" t="s">
        <v>36</v>
      </c>
      <c r="Q9" s="110" t="s">
        <v>11</v>
      </c>
      <c r="R9" s="109" t="s">
        <v>36</v>
      </c>
      <c r="S9" s="111" t="s">
        <v>11</v>
      </c>
      <c r="T9" s="37">
        <v>52</v>
      </c>
      <c r="U9" s="25">
        <v>0</v>
      </c>
      <c r="V9" s="25">
        <v>37</v>
      </c>
      <c r="W9" s="25">
        <v>17</v>
      </c>
      <c r="X9" s="25">
        <v>43</v>
      </c>
      <c r="Y9" s="43">
        <v>56</v>
      </c>
      <c r="Z9" s="37">
        <f t="shared" si="0"/>
        <v>48</v>
      </c>
      <c r="AA9" s="25">
        <f t="shared" si="1"/>
        <v>20</v>
      </c>
      <c r="AB9" s="47">
        <f t="shared" si="2"/>
        <v>205</v>
      </c>
      <c r="AC9" s="187"/>
      <c r="AD9" s="58"/>
    </row>
    <row r="10" spans="1:30" ht="13.5">
      <c r="A10" s="106">
        <v>6</v>
      </c>
      <c r="B10" s="14" t="s">
        <v>64</v>
      </c>
      <c r="C10" s="14" t="s">
        <v>53</v>
      </c>
      <c r="D10" s="109" t="s">
        <v>36</v>
      </c>
      <c r="E10" s="109" t="s">
        <v>34</v>
      </c>
      <c r="F10" s="109" t="s">
        <v>36</v>
      </c>
      <c r="G10" s="109" t="s">
        <v>19</v>
      </c>
      <c r="H10" s="109" t="s">
        <v>36</v>
      </c>
      <c r="I10" s="109" t="s">
        <v>20</v>
      </c>
      <c r="J10" s="109" t="s">
        <v>36</v>
      </c>
      <c r="K10" s="109" t="s">
        <v>34</v>
      </c>
      <c r="L10" s="109" t="s">
        <v>36</v>
      </c>
      <c r="M10" s="109" t="s">
        <v>34</v>
      </c>
      <c r="N10" s="109" t="s">
        <v>36</v>
      </c>
      <c r="O10" s="109" t="s">
        <v>35</v>
      </c>
      <c r="P10" s="109" t="s">
        <v>36</v>
      </c>
      <c r="Q10" s="110" t="s">
        <v>11</v>
      </c>
      <c r="R10" s="109" t="s">
        <v>36</v>
      </c>
      <c r="S10" s="111" t="s">
        <v>11</v>
      </c>
      <c r="T10" s="37">
        <v>58</v>
      </c>
      <c r="U10" s="25">
        <v>0</v>
      </c>
      <c r="V10" s="25">
        <v>41</v>
      </c>
      <c r="W10" s="25">
        <v>19</v>
      </c>
      <c r="X10" s="25">
        <v>41</v>
      </c>
      <c r="Y10" s="43">
        <v>46</v>
      </c>
      <c r="Z10" s="37">
        <f t="shared" si="0"/>
        <v>48</v>
      </c>
      <c r="AA10" s="25">
        <f t="shared" si="1"/>
        <v>20</v>
      </c>
      <c r="AB10" s="47">
        <f t="shared" si="2"/>
        <v>205</v>
      </c>
      <c r="AC10" s="187"/>
      <c r="AD10" s="58"/>
    </row>
    <row r="11" spans="1:30" ht="13.5">
      <c r="A11" s="106">
        <v>7</v>
      </c>
      <c r="B11" s="14" t="s">
        <v>99</v>
      </c>
      <c r="C11" s="14" t="s">
        <v>15</v>
      </c>
      <c r="D11" s="109" t="s">
        <v>36</v>
      </c>
      <c r="E11" s="109" t="s">
        <v>34</v>
      </c>
      <c r="F11" s="109" t="s">
        <v>36</v>
      </c>
      <c r="G11" s="109" t="s">
        <v>19</v>
      </c>
      <c r="H11" s="109" t="s">
        <v>36</v>
      </c>
      <c r="I11" s="109" t="s">
        <v>20</v>
      </c>
      <c r="J11" s="109" t="s">
        <v>36</v>
      </c>
      <c r="K11" s="109" t="s">
        <v>34</v>
      </c>
      <c r="L11" s="109" t="s">
        <v>36</v>
      </c>
      <c r="M11" s="109" t="s">
        <v>34</v>
      </c>
      <c r="N11" s="109" t="s">
        <v>36</v>
      </c>
      <c r="O11" s="109" t="s">
        <v>35</v>
      </c>
      <c r="P11" s="109" t="s">
        <v>36</v>
      </c>
      <c r="Q11" s="110" t="s">
        <v>11</v>
      </c>
      <c r="R11" s="109" t="s">
        <v>36</v>
      </c>
      <c r="S11" s="111" t="s">
        <v>11</v>
      </c>
      <c r="T11" s="37">
        <v>55</v>
      </c>
      <c r="U11" s="25">
        <v>0</v>
      </c>
      <c r="V11" s="25">
        <v>39</v>
      </c>
      <c r="W11" s="25">
        <v>17</v>
      </c>
      <c r="X11" s="25">
        <v>36</v>
      </c>
      <c r="Y11" s="43">
        <v>49</v>
      </c>
      <c r="Z11" s="37">
        <f t="shared" si="0"/>
        <v>48</v>
      </c>
      <c r="AA11" s="25">
        <f t="shared" si="1"/>
        <v>20</v>
      </c>
      <c r="AB11" s="47">
        <f t="shared" si="2"/>
        <v>196</v>
      </c>
      <c r="AC11" s="187"/>
      <c r="AD11" s="58"/>
    </row>
    <row r="12" spans="1:30" ht="13.5">
      <c r="A12" s="106">
        <v>8</v>
      </c>
      <c r="B12" s="14" t="s">
        <v>21</v>
      </c>
      <c r="C12" s="14" t="s">
        <v>62</v>
      </c>
      <c r="D12" s="109" t="s">
        <v>36</v>
      </c>
      <c r="E12" s="109" t="s">
        <v>34</v>
      </c>
      <c r="F12" s="109" t="s">
        <v>36</v>
      </c>
      <c r="G12" s="109" t="s">
        <v>19</v>
      </c>
      <c r="H12" s="109" t="s">
        <v>36</v>
      </c>
      <c r="I12" s="109" t="s">
        <v>20</v>
      </c>
      <c r="J12" s="109" t="s">
        <v>36</v>
      </c>
      <c r="K12" s="109" t="s">
        <v>34</v>
      </c>
      <c r="L12" s="109" t="s">
        <v>36</v>
      </c>
      <c r="M12" s="109" t="s">
        <v>34</v>
      </c>
      <c r="N12" s="109" t="s">
        <v>36</v>
      </c>
      <c r="O12" s="109" t="s">
        <v>35</v>
      </c>
      <c r="P12" s="109" t="s">
        <v>36</v>
      </c>
      <c r="Q12" s="110" t="s">
        <v>11</v>
      </c>
      <c r="R12" s="109" t="s">
        <v>36</v>
      </c>
      <c r="S12" s="111" t="s">
        <v>11</v>
      </c>
      <c r="T12" s="37">
        <v>53</v>
      </c>
      <c r="U12" s="25">
        <v>0</v>
      </c>
      <c r="V12" s="25">
        <v>38</v>
      </c>
      <c r="W12" s="25">
        <v>18</v>
      </c>
      <c r="X12" s="25">
        <v>34</v>
      </c>
      <c r="Y12" s="43">
        <v>50</v>
      </c>
      <c r="Z12" s="37">
        <f t="shared" si="0"/>
        <v>48</v>
      </c>
      <c r="AA12" s="25">
        <f t="shared" si="1"/>
        <v>20</v>
      </c>
      <c r="AB12" s="47">
        <f t="shared" si="2"/>
        <v>193</v>
      </c>
      <c r="AC12" s="187"/>
      <c r="AD12" s="58"/>
    </row>
    <row r="13" spans="1:30" ht="13.5">
      <c r="A13" s="106">
        <v>9</v>
      </c>
      <c r="B13" s="14" t="s">
        <v>90</v>
      </c>
      <c r="C13" s="14" t="s">
        <v>91</v>
      </c>
      <c r="D13" s="109" t="s">
        <v>36</v>
      </c>
      <c r="E13" s="109" t="s">
        <v>34</v>
      </c>
      <c r="F13" s="109" t="s">
        <v>36</v>
      </c>
      <c r="G13" s="109" t="s">
        <v>19</v>
      </c>
      <c r="H13" s="109" t="s">
        <v>36</v>
      </c>
      <c r="I13" s="109" t="s">
        <v>20</v>
      </c>
      <c r="J13" s="109" t="s">
        <v>36</v>
      </c>
      <c r="K13" s="109" t="s">
        <v>34</v>
      </c>
      <c r="L13" s="109" t="s">
        <v>36</v>
      </c>
      <c r="M13" s="109" t="s">
        <v>34</v>
      </c>
      <c r="N13" s="109" t="s">
        <v>36</v>
      </c>
      <c r="O13" s="109" t="s">
        <v>35</v>
      </c>
      <c r="P13" s="109" t="s">
        <v>36</v>
      </c>
      <c r="Q13" s="110" t="s">
        <v>11</v>
      </c>
      <c r="R13" s="109" t="s">
        <v>36</v>
      </c>
      <c r="S13" s="111" t="s">
        <v>11</v>
      </c>
      <c r="T13" s="37">
        <v>50</v>
      </c>
      <c r="U13" s="25">
        <v>0</v>
      </c>
      <c r="V13" s="25">
        <v>40</v>
      </c>
      <c r="W13" s="25">
        <v>19</v>
      </c>
      <c r="X13" s="25">
        <v>0</v>
      </c>
      <c r="Y13" s="43">
        <v>51</v>
      </c>
      <c r="Z13" s="37">
        <f t="shared" si="0"/>
        <v>48</v>
      </c>
      <c r="AA13" s="25">
        <f t="shared" si="1"/>
        <v>20</v>
      </c>
      <c r="AB13" s="47">
        <f t="shared" si="2"/>
        <v>160</v>
      </c>
      <c r="AC13" s="187"/>
      <c r="AD13" s="58"/>
    </row>
    <row r="14" spans="1:30" ht="13.5">
      <c r="A14" s="106">
        <v>10</v>
      </c>
      <c r="B14" s="14" t="s">
        <v>17</v>
      </c>
      <c r="C14" s="14" t="s">
        <v>18</v>
      </c>
      <c r="D14" s="27" t="s">
        <v>36</v>
      </c>
      <c r="E14" s="27" t="s">
        <v>34</v>
      </c>
      <c r="F14" s="27" t="s">
        <v>36</v>
      </c>
      <c r="G14" s="27" t="s">
        <v>19</v>
      </c>
      <c r="H14" s="27" t="s">
        <v>36</v>
      </c>
      <c r="I14" s="27" t="s">
        <v>20</v>
      </c>
      <c r="J14" s="27" t="s">
        <v>20</v>
      </c>
      <c r="K14" s="27" t="s">
        <v>34</v>
      </c>
      <c r="L14" s="27" t="s">
        <v>36</v>
      </c>
      <c r="M14" s="27" t="s">
        <v>34</v>
      </c>
      <c r="N14" s="27" t="s">
        <v>36</v>
      </c>
      <c r="O14" s="27" t="s">
        <v>35</v>
      </c>
      <c r="P14" s="24" t="s">
        <v>36</v>
      </c>
      <c r="Q14" s="55" t="s">
        <v>11</v>
      </c>
      <c r="R14" s="24" t="s">
        <v>36</v>
      </c>
      <c r="S14" s="44" t="s">
        <v>11</v>
      </c>
      <c r="T14" s="37">
        <v>57</v>
      </c>
      <c r="U14" s="25">
        <v>0</v>
      </c>
      <c r="V14" s="25">
        <v>37</v>
      </c>
      <c r="W14" s="25">
        <v>19</v>
      </c>
      <c r="X14" s="25">
        <v>50</v>
      </c>
      <c r="Y14" s="43">
        <v>41</v>
      </c>
      <c r="Z14" s="37">
        <f t="shared" si="0"/>
        <v>47</v>
      </c>
      <c r="AA14" s="25">
        <f t="shared" si="1"/>
        <v>20</v>
      </c>
      <c r="AB14" s="47">
        <f t="shared" si="2"/>
        <v>204</v>
      </c>
      <c r="AC14" s="187"/>
      <c r="AD14" s="58"/>
    </row>
    <row r="15" spans="1:30" ht="13.5">
      <c r="A15" s="106">
        <v>11</v>
      </c>
      <c r="B15" s="14" t="s">
        <v>76</v>
      </c>
      <c r="C15" s="14" t="s">
        <v>77</v>
      </c>
      <c r="D15" s="109" t="s">
        <v>36</v>
      </c>
      <c r="E15" s="109" t="s">
        <v>34</v>
      </c>
      <c r="F15" s="109" t="s">
        <v>36</v>
      </c>
      <c r="G15" s="109" t="s">
        <v>19</v>
      </c>
      <c r="H15" s="109" t="s">
        <v>36</v>
      </c>
      <c r="I15" s="109" t="s">
        <v>20</v>
      </c>
      <c r="J15" s="109" t="s">
        <v>36</v>
      </c>
      <c r="K15" s="109" t="s">
        <v>34</v>
      </c>
      <c r="L15" s="109" t="s">
        <v>36</v>
      </c>
      <c r="M15" s="109" t="s">
        <v>34</v>
      </c>
      <c r="N15" s="109" t="s">
        <v>20</v>
      </c>
      <c r="O15" s="109" t="s">
        <v>35</v>
      </c>
      <c r="P15" s="109" t="s">
        <v>36</v>
      </c>
      <c r="Q15" s="110" t="s">
        <v>11</v>
      </c>
      <c r="R15" s="109" t="s">
        <v>36</v>
      </c>
      <c r="S15" s="111" t="s">
        <v>11</v>
      </c>
      <c r="T15" s="37">
        <v>56</v>
      </c>
      <c r="U15" s="25">
        <v>0</v>
      </c>
      <c r="V15" s="25">
        <v>38</v>
      </c>
      <c r="W15" s="25">
        <v>17</v>
      </c>
      <c r="X15" s="25">
        <v>40</v>
      </c>
      <c r="Y15" s="43">
        <v>50</v>
      </c>
      <c r="Z15" s="50">
        <f t="shared" si="0"/>
        <v>47</v>
      </c>
      <c r="AA15" s="25">
        <f t="shared" si="1"/>
        <v>20</v>
      </c>
      <c r="AB15" s="47">
        <f t="shared" si="2"/>
        <v>201</v>
      </c>
      <c r="AC15" s="187"/>
      <c r="AD15" s="58"/>
    </row>
    <row r="16" spans="1:30" ht="13.5">
      <c r="A16" s="106">
        <v>12</v>
      </c>
      <c r="B16" s="14" t="s">
        <v>16</v>
      </c>
      <c r="C16" s="14" t="s">
        <v>15</v>
      </c>
      <c r="D16" s="27" t="s">
        <v>36</v>
      </c>
      <c r="E16" s="27" t="s">
        <v>34</v>
      </c>
      <c r="F16" s="27" t="s">
        <v>36</v>
      </c>
      <c r="G16" s="27" t="s">
        <v>19</v>
      </c>
      <c r="H16" s="27" t="s">
        <v>20</v>
      </c>
      <c r="I16" s="27" t="s">
        <v>19</v>
      </c>
      <c r="J16" s="27" t="s">
        <v>36</v>
      </c>
      <c r="K16" s="27" t="s">
        <v>34</v>
      </c>
      <c r="L16" s="27" t="s">
        <v>36</v>
      </c>
      <c r="M16" s="27" t="s">
        <v>34</v>
      </c>
      <c r="N16" s="27" t="s">
        <v>36</v>
      </c>
      <c r="O16" s="27" t="s">
        <v>35</v>
      </c>
      <c r="P16" s="24" t="s">
        <v>36</v>
      </c>
      <c r="Q16" s="55" t="s">
        <v>11</v>
      </c>
      <c r="R16" s="24" t="s">
        <v>36</v>
      </c>
      <c r="S16" s="44" t="s">
        <v>11</v>
      </c>
      <c r="T16" s="37">
        <v>56</v>
      </c>
      <c r="U16" s="25">
        <v>0</v>
      </c>
      <c r="V16" s="25">
        <v>41</v>
      </c>
      <c r="W16" s="25">
        <v>19</v>
      </c>
      <c r="X16" s="25">
        <v>48</v>
      </c>
      <c r="Y16" s="43">
        <v>55</v>
      </c>
      <c r="Z16" s="36">
        <f t="shared" si="0"/>
        <v>47</v>
      </c>
      <c r="AA16" s="26">
        <f t="shared" si="1"/>
        <v>19</v>
      </c>
      <c r="AB16" s="47">
        <f t="shared" si="2"/>
        <v>219</v>
      </c>
      <c r="AC16" s="187"/>
      <c r="AD16" s="58"/>
    </row>
    <row r="17" spans="1:30" ht="13.5">
      <c r="A17" s="106">
        <v>13</v>
      </c>
      <c r="B17" s="14" t="s">
        <v>61</v>
      </c>
      <c r="C17" s="14" t="s">
        <v>62</v>
      </c>
      <c r="D17" s="109" t="s">
        <v>36</v>
      </c>
      <c r="E17" s="109" t="s">
        <v>34</v>
      </c>
      <c r="F17" s="109" t="s">
        <v>36</v>
      </c>
      <c r="G17" s="109" t="s">
        <v>19</v>
      </c>
      <c r="H17" s="109" t="s">
        <v>36</v>
      </c>
      <c r="I17" s="109" t="s">
        <v>20</v>
      </c>
      <c r="J17" s="109" t="s">
        <v>36</v>
      </c>
      <c r="K17" s="109" t="s">
        <v>34</v>
      </c>
      <c r="L17" s="109" t="s">
        <v>36</v>
      </c>
      <c r="M17" s="109" t="s">
        <v>34</v>
      </c>
      <c r="N17" s="109" t="s">
        <v>20</v>
      </c>
      <c r="O17" s="109" t="s">
        <v>34</v>
      </c>
      <c r="P17" s="109" t="s">
        <v>36</v>
      </c>
      <c r="Q17" s="110" t="s">
        <v>11</v>
      </c>
      <c r="R17" s="109" t="s">
        <v>36</v>
      </c>
      <c r="S17" s="111" t="s">
        <v>11</v>
      </c>
      <c r="T17" s="37">
        <v>56</v>
      </c>
      <c r="U17" s="25">
        <v>0</v>
      </c>
      <c r="V17" s="25">
        <v>44</v>
      </c>
      <c r="W17" s="25">
        <v>18</v>
      </c>
      <c r="X17" s="25">
        <v>47</v>
      </c>
      <c r="Y17" s="43">
        <v>49</v>
      </c>
      <c r="Z17" s="50">
        <f t="shared" si="0"/>
        <v>47</v>
      </c>
      <c r="AA17" s="25">
        <f t="shared" si="1"/>
        <v>19</v>
      </c>
      <c r="AB17" s="47">
        <f t="shared" si="2"/>
        <v>214</v>
      </c>
      <c r="AC17" s="187"/>
      <c r="AD17" s="58"/>
    </row>
    <row r="18" spans="1:30" ht="13.5">
      <c r="A18" s="106">
        <v>14</v>
      </c>
      <c r="B18" s="14" t="s">
        <v>63</v>
      </c>
      <c r="C18" s="14" t="s">
        <v>62</v>
      </c>
      <c r="D18" s="27" t="s">
        <v>36</v>
      </c>
      <c r="E18" s="27" t="s">
        <v>34</v>
      </c>
      <c r="F18" s="27" t="s">
        <v>36</v>
      </c>
      <c r="G18" s="27" t="s">
        <v>19</v>
      </c>
      <c r="H18" s="27" t="s">
        <v>19</v>
      </c>
      <c r="I18" s="27" t="s">
        <v>35</v>
      </c>
      <c r="J18" s="27" t="s">
        <v>36</v>
      </c>
      <c r="K18" s="27" t="s">
        <v>34</v>
      </c>
      <c r="L18" s="27" t="s">
        <v>36</v>
      </c>
      <c r="M18" s="27" t="s">
        <v>34</v>
      </c>
      <c r="N18" s="27" t="s">
        <v>36</v>
      </c>
      <c r="O18" s="27" t="s">
        <v>35</v>
      </c>
      <c r="P18" s="24" t="s">
        <v>36</v>
      </c>
      <c r="Q18" s="55" t="s">
        <v>11</v>
      </c>
      <c r="R18" s="24" t="s">
        <v>36</v>
      </c>
      <c r="S18" s="44" t="s">
        <v>11</v>
      </c>
      <c r="T18" s="37">
        <v>55</v>
      </c>
      <c r="U18" s="25">
        <v>0</v>
      </c>
      <c r="V18" s="25">
        <v>42</v>
      </c>
      <c r="W18" s="25">
        <v>22</v>
      </c>
      <c r="X18" s="25">
        <v>52</v>
      </c>
      <c r="Y18" s="43">
        <v>59</v>
      </c>
      <c r="Z18" s="37">
        <f t="shared" si="0"/>
        <v>46</v>
      </c>
      <c r="AA18" s="25">
        <f t="shared" si="1"/>
        <v>18</v>
      </c>
      <c r="AB18" s="47">
        <f t="shared" si="2"/>
        <v>230</v>
      </c>
      <c r="AC18" s="187"/>
      <c r="AD18" s="58"/>
    </row>
    <row r="19" spans="1:30" ht="13.5">
      <c r="A19" s="106">
        <v>15</v>
      </c>
      <c r="B19" s="14" t="s">
        <v>84</v>
      </c>
      <c r="C19" s="14" t="s">
        <v>54</v>
      </c>
      <c r="D19" s="109" t="s">
        <v>36</v>
      </c>
      <c r="E19" s="109" t="s">
        <v>34</v>
      </c>
      <c r="F19" s="109" t="s">
        <v>36</v>
      </c>
      <c r="G19" s="109" t="s">
        <v>19</v>
      </c>
      <c r="H19" s="109" t="s">
        <v>20</v>
      </c>
      <c r="I19" s="109" t="s">
        <v>19</v>
      </c>
      <c r="J19" s="109" t="s">
        <v>20</v>
      </c>
      <c r="K19" s="109" t="s">
        <v>34</v>
      </c>
      <c r="L19" s="109" t="s">
        <v>36</v>
      </c>
      <c r="M19" s="109" t="s">
        <v>34</v>
      </c>
      <c r="N19" s="109" t="s">
        <v>36</v>
      </c>
      <c r="O19" s="109" t="s">
        <v>35</v>
      </c>
      <c r="P19" s="109" t="s">
        <v>36</v>
      </c>
      <c r="Q19" s="110" t="s">
        <v>11</v>
      </c>
      <c r="R19" s="109" t="s">
        <v>36</v>
      </c>
      <c r="S19" s="111" t="s">
        <v>11</v>
      </c>
      <c r="T19" s="37">
        <v>56</v>
      </c>
      <c r="U19" s="25">
        <v>0</v>
      </c>
      <c r="V19" s="25">
        <v>37</v>
      </c>
      <c r="W19" s="25">
        <v>12</v>
      </c>
      <c r="X19" s="25">
        <v>35</v>
      </c>
      <c r="Y19" s="43">
        <v>44</v>
      </c>
      <c r="Z19" s="36">
        <f t="shared" si="0"/>
        <v>46</v>
      </c>
      <c r="AA19" s="26">
        <f t="shared" si="1"/>
        <v>19</v>
      </c>
      <c r="AB19" s="47">
        <f t="shared" si="2"/>
        <v>184</v>
      </c>
      <c r="AC19" s="187"/>
      <c r="AD19" s="58"/>
    </row>
    <row r="20" spans="1:30" ht="13.5">
      <c r="A20" s="106">
        <v>16</v>
      </c>
      <c r="B20" s="14" t="s">
        <v>83</v>
      </c>
      <c r="C20" s="14" t="s">
        <v>54</v>
      </c>
      <c r="D20" s="109" t="s">
        <v>36</v>
      </c>
      <c r="E20" s="109" t="s">
        <v>34</v>
      </c>
      <c r="F20" s="109" t="s">
        <v>36</v>
      </c>
      <c r="G20" s="109" t="s">
        <v>19</v>
      </c>
      <c r="H20" s="109" t="s">
        <v>20</v>
      </c>
      <c r="I20" s="109" t="s">
        <v>19</v>
      </c>
      <c r="J20" s="109" t="s">
        <v>20</v>
      </c>
      <c r="K20" s="109" t="s">
        <v>34</v>
      </c>
      <c r="L20" s="109" t="s">
        <v>19</v>
      </c>
      <c r="M20" s="109" t="s">
        <v>34</v>
      </c>
      <c r="N20" s="109" t="s">
        <v>20</v>
      </c>
      <c r="O20" s="109" t="s">
        <v>35</v>
      </c>
      <c r="P20" s="109" t="s">
        <v>36</v>
      </c>
      <c r="Q20" s="110" t="s">
        <v>11</v>
      </c>
      <c r="R20" s="109" t="s">
        <v>36</v>
      </c>
      <c r="S20" s="111" t="s">
        <v>11</v>
      </c>
      <c r="T20" s="37">
        <v>54</v>
      </c>
      <c r="U20" s="25">
        <v>0</v>
      </c>
      <c r="V20" s="25">
        <v>20</v>
      </c>
      <c r="W20" s="25">
        <v>12</v>
      </c>
      <c r="X20" s="25">
        <v>30</v>
      </c>
      <c r="Y20" s="43">
        <v>50</v>
      </c>
      <c r="Z20" s="50">
        <f t="shared" si="0"/>
        <v>43</v>
      </c>
      <c r="AA20" s="25">
        <f t="shared" si="1"/>
        <v>19</v>
      </c>
      <c r="AB20" s="47">
        <f t="shared" si="2"/>
        <v>166</v>
      </c>
      <c r="AC20" s="187"/>
      <c r="AD20" s="58"/>
    </row>
    <row r="21" spans="1:30" ht="13.5">
      <c r="A21" s="106">
        <v>17</v>
      </c>
      <c r="B21" s="14" t="s">
        <v>74</v>
      </c>
      <c r="C21" s="14" t="s">
        <v>96</v>
      </c>
      <c r="D21" s="27" t="s">
        <v>36</v>
      </c>
      <c r="E21" s="27" t="s">
        <v>34</v>
      </c>
      <c r="F21" s="27" t="s">
        <v>36</v>
      </c>
      <c r="G21" s="27" t="s">
        <v>19</v>
      </c>
      <c r="H21" s="27" t="s">
        <v>19</v>
      </c>
      <c r="I21" s="27" t="s">
        <v>35</v>
      </c>
      <c r="J21" s="27" t="s">
        <v>36</v>
      </c>
      <c r="K21" s="27" t="s">
        <v>34</v>
      </c>
      <c r="L21" s="27" t="s">
        <v>20</v>
      </c>
      <c r="M21" s="27" t="s">
        <v>34</v>
      </c>
      <c r="N21" s="27" t="s">
        <v>36</v>
      </c>
      <c r="O21" s="27" t="s">
        <v>35</v>
      </c>
      <c r="P21" s="24" t="s">
        <v>19</v>
      </c>
      <c r="Q21" s="55" t="s">
        <v>11</v>
      </c>
      <c r="R21" s="24" t="s">
        <v>36</v>
      </c>
      <c r="S21" s="44" t="s">
        <v>11</v>
      </c>
      <c r="T21" s="37">
        <v>51</v>
      </c>
      <c r="U21" s="25">
        <v>0</v>
      </c>
      <c r="V21" s="25">
        <v>24</v>
      </c>
      <c r="W21" s="25">
        <v>9</v>
      </c>
      <c r="X21" s="25">
        <v>8</v>
      </c>
      <c r="Y21" s="43">
        <v>55</v>
      </c>
      <c r="Z21" s="36">
        <f t="shared" si="0"/>
        <v>43</v>
      </c>
      <c r="AA21" s="26">
        <f t="shared" si="1"/>
        <v>18</v>
      </c>
      <c r="AB21" s="47">
        <f t="shared" si="2"/>
        <v>147</v>
      </c>
      <c r="AC21" s="187"/>
      <c r="AD21" s="58"/>
    </row>
    <row r="22" spans="1:30" ht="13.5">
      <c r="A22" s="106">
        <v>18</v>
      </c>
      <c r="B22" s="14" t="s">
        <v>97</v>
      </c>
      <c r="C22" s="14" t="s">
        <v>15</v>
      </c>
      <c r="D22" s="27" t="s">
        <v>19</v>
      </c>
      <c r="E22" s="27" t="s">
        <v>34</v>
      </c>
      <c r="F22" s="27" t="s">
        <v>36</v>
      </c>
      <c r="G22" s="27" t="s">
        <v>19</v>
      </c>
      <c r="H22" s="27" t="s">
        <v>35</v>
      </c>
      <c r="I22" s="27" t="s">
        <v>34</v>
      </c>
      <c r="J22" s="27" t="s">
        <v>36</v>
      </c>
      <c r="K22" s="27" t="s">
        <v>34</v>
      </c>
      <c r="L22" s="27" t="s">
        <v>36</v>
      </c>
      <c r="M22" s="27" t="s">
        <v>34</v>
      </c>
      <c r="N22" s="27" t="s">
        <v>36</v>
      </c>
      <c r="O22" s="27" t="s">
        <v>35</v>
      </c>
      <c r="P22" s="24" t="s">
        <v>36</v>
      </c>
      <c r="Q22" s="55" t="s">
        <v>11</v>
      </c>
      <c r="R22" s="24" t="s">
        <v>20</v>
      </c>
      <c r="S22" s="44" t="s">
        <v>11</v>
      </c>
      <c r="T22" s="37">
        <v>55</v>
      </c>
      <c r="U22" s="25">
        <v>0</v>
      </c>
      <c r="V22" s="25">
        <v>38</v>
      </c>
      <c r="W22" s="25">
        <v>5</v>
      </c>
      <c r="X22" s="25">
        <v>28</v>
      </c>
      <c r="Y22" s="43">
        <v>44</v>
      </c>
      <c r="Z22" s="36">
        <f t="shared" si="0"/>
        <v>42</v>
      </c>
      <c r="AA22" s="26">
        <f t="shared" si="1"/>
        <v>17</v>
      </c>
      <c r="AB22" s="47">
        <f t="shared" si="2"/>
        <v>170</v>
      </c>
      <c r="AC22" s="187"/>
      <c r="AD22" s="58"/>
    </row>
    <row r="23" spans="1:30" ht="14.25">
      <c r="A23" s="176">
        <v>19</v>
      </c>
      <c r="B23" s="11" t="s">
        <v>95</v>
      </c>
      <c r="C23" s="14" t="s">
        <v>96</v>
      </c>
      <c r="D23" s="27" t="s">
        <v>36</v>
      </c>
      <c r="E23" s="27" t="s">
        <v>34</v>
      </c>
      <c r="F23" s="27" t="s">
        <v>36</v>
      </c>
      <c r="G23" s="27" t="s">
        <v>19</v>
      </c>
      <c r="H23" s="27" t="s">
        <v>36</v>
      </c>
      <c r="I23" s="27" t="s">
        <v>20</v>
      </c>
      <c r="J23" s="27" t="s">
        <v>36</v>
      </c>
      <c r="K23" s="27" t="s">
        <v>34</v>
      </c>
      <c r="L23" s="27" t="s">
        <v>20</v>
      </c>
      <c r="M23" s="27" t="s">
        <v>34</v>
      </c>
      <c r="N23" s="27" t="s">
        <v>36</v>
      </c>
      <c r="O23" s="27" t="s">
        <v>35</v>
      </c>
      <c r="P23" s="24" t="s">
        <v>36</v>
      </c>
      <c r="Q23" s="55" t="s">
        <v>11</v>
      </c>
      <c r="R23" s="24" t="s">
        <v>88</v>
      </c>
      <c r="S23" s="44" t="s">
        <v>88</v>
      </c>
      <c r="T23" s="37">
        <v>52</v>
      </c>
      <c r="U23" s="25">
        <v>0</v>
      </c>
      <c r="V23" s="25">
        <v>28</v>
      </c>
      <c r="W23" s="25">
        <v>14</v>
      </c>
      <c r="X23" s="25">
        <v>24</v>
      </c>
      <c r="Y23" s="43">
        <v>0</v>
      </c>
      <c r="Z23" s="36">
        <f t="shared" si="0"/>
        <v>41</v>
      </c>
      <c r="AA23" s="26">
        <f t="shared" si="1"/>
        <v>19</v>
      </c>
      <c r="AB23" s="47">
        <f t="shared" si="2"/>
        <v>118</v>
      </c>
      <c r="AC23" s="187"/>
      <c r="AD23" s="58"/>
    </row>
    <row r="24" spans="1:30" ht="14.25">
      <c r="A24" s="176">
        <v>20</v>
      </c>
      <c r="B24" s="17" t="s">
        <v>23</v>
      </c>
      <c r="C24" s="14" t="s">
        <v>13</v>
      </c>
      <c r="D24" s="109" t="s">
        <v>34</v>
      </c>
      <c r="E24" s="109" t="s">
        <v>34</v>
      </c>
      <c r="F24" s="109" t="s">
        <v>20</v>
      </c>
      <c r="G24" s="109" t="s">
        <v>35</v>
      </c>
      <c r="H24" s="109" t="s">
        <v>19</v>
      </c>
      <c r="I24" s="109" t="s">
        <v>19</v>
      </c>
      <c r="J24" s="109" t="s">
        <v>36</v>
      </c>
      <c r="K24" s="109" t="s">
        <v>34</v>
      </c>
      <c r="L24" s="109" t="s">
        <v>36</v>
      </c>
      <c r="M24" s="109" t="s">
        <v>34</v>
      </c>
      <c r="N24" s="109" t="s">
        <v>20</v>
      </c>
      <c r="O24" s="109" t="s">
        <v>35</v>
      </c>
      <c r="P24" s="109" t="s">
        <v>36</v>
      </c>
      <c r="Q24" s="110" t="s">
        <v>11</v>
      </c>
      <c r="R24" s="109" t="s">
        <v>20</v>
      </c>
      <c r="S24" s="111" t="s">
        <v>11</v>
      </c>
      <c r="T24" s="37">
        <v>40</v>
      </c>
      <c r="U24" s="25">
        <v>0</v>
      </c>
      <c r="V24" s="25">
        <v>40</v>
      </c>
      <c r="W24" s="25">
        <v>7</v>
      </c>
      <c r="X24" s="25">
        <v>23</v>
      </c>
      <c r="Y24" s="43">
        <v>36</v>
      </c>
      <c r="Z24" s="37">
        <f t="shared" si="0"/>
        <v>39</v>
      </c>
      <c r="AA24" s="25">
        <f t="shared" si="1"/>
        <v>18</v>
      </c>
      <c r="AB24" s="47">
        <f t="shared" si="2"/>
        <v>146</v>
      </c>
      <c r="AC24" s="187"/>
      <c r="AD24" s="58"/>
    </row>
    <row r="25" spans="1:30" ht="13.5">
      <c r="A25" s="106">
        <v>21</v>
      </c>
      <c r="B25" s="14" t="s">
        <v>60</v>
      </c>
      <c r="C25" s="14" t="s">
        <v>53</v>
      </c>
      <c r="D25" s="109" t="s">
        <v>20</v>
      </c>
      <c r="E25" s="109" t="s">
        <v>34</v>
      </c>
      <c r="F25" s="109" t="s">
        <v>36</v>
      </c>
      <c r="G25" s="109" t="s">
        <v>19</v>
      </c>
      <c r="H25" s="109" t="s">
        <v>20</v>
      </c>
      <c r="I25" s="109" t="s">
        <v>19</v>
      </c>
      <c r="J25" s="109" t="s">
        <v>20</v>
      </c>
      <c r="K25" s="109" t="s">
        <v>34</v>
      </c>
      <c r="L25" s="109" t="s">
        <v>36</v>
      </c>
      <c r="M25" s="109" t="s">
        <v>34</v>
      </c>
      <c r="N25" s="109" t="s">
        <v>35</v>
      </c>
      <c r="O25" s="109" t="s">
        <v>34</v>
      </c>
      <c r="P25" s="109" t="s">
        <v>20</v>
      </c>
      <c r="Q25" s="110" t="s">
        <v>11</v>
      </c>
      <c r="R25" s="109" t="s">
        <v>88</v>
      </c>
      <c r="S25" s="111" t="s">
        <v>88</v>
      </c>
      <c r="T25" s="37">
        <v>53</v>
      </c>
      <c r="U25" s="25">
        <v>0</v>
      </c>
      <c r="V25" s="25">
        <v>31</v>
      </c>
      <c r="W25" s="25">
        <v>3</v>
      </c>
      <c r="X25" s="25">
        <v>15</v>
      </c>
      <c r="Y25" s="43">
        <v>0</v>
      </c>
      <c r="Z25" s="50">
        <f t="shared" si="0"/>
        <v>35</v>
      </c>
      <c r="AA25" s="25">
        <f t="shared" si="1"/>
        <v>17</v>
      </c>
      <c r="AB25" s="47">
        <f t="shared" si="2"/>
        <v>102</v>
      </c>
      <c r="AC25" s="187"/>
      <c r="AD25" s="58"/>
    </row>
    <row r="26" spans="1:30" ht="13.5">
      <c r="A26" s="136">
        <v>22</v>
      </c>
      <c r="B26" s="123" t="s">
        <v>80</v>
      </c>
      <c r="C26" s="123" t="s">
        <v>15</v>
      </c>
      <c r="D26" s="124" t="s">
        <v>88</v>
      </c>
      <c r="E26" s="124" t="s">
        <v>88</v>
      </c>
      <c r="F26" s="124" t="s">
        <v>36</v>
      </c>
      <c r="G26" s="124" t="s">
        <v>19</v>
      </c>
      <c r="H26" s="124" t="s">
        <v>19</v>
      </c>
      <c r="I26" s="124" t="s">
        <v>19</v>
      </c>
      <c r="J26" s="124" t="s">
        <v>36</v>
      </c>
      <c r="K26" s="124" t="s">
        <v>34</v>
      </c>
      <c r="L26" s="124" t="s">
        <v>20</v>
      </c>
      <c r="M26" s="124" t="s">
        <v>34</v>
      </c>
      <c r="N26" s="124" t="s">
        <v>19</v>
      </c>
      <c r="O26" s="124" t="s">
        <v>34</v>
      </c>
      <c r="P26" s="125" t="s">
        <v>19</v>
      </c>
      <c r="Q26" s="126" t="s">
        <v>11</v>
      </c>
      <c r="R26" s="125" t="s">
        <v>11</v>
      </c>
      <c r="S26" s="127" t="s">
        <v>11</v>
      </c>
      <c r="T26" s="128">
        <v>50</v>
      </c>
      <c r="U26" s="129">
        <v>0</v>
      </c>
      <c r="V26" s="129">
        <v>27</v>
      </c>
      <c r="W26" s="129">
        <v>9</v>
      </c>
      <c r="X26" s="129">
        <v>0</v>
      </c>
      <c r="Y26" s="175">
        <v>5</v>
      </c>
      <c r="Z26" s="128">
        <f t="shared" si="0"/>
        <v>30</v>
      </c>
      <c r="AA26" s="129">
        <f t="shared" si="1"/>
        <v>16</v>
      </c>
      <c r="AB26" s="130">
        <f t="shared" si="2"/>
        <v>91</v>
      </c>
      <c r="AC26" s="187"/>
      <c r="AD26" s="58"/>
    </row>
    <row r="27" spans="1:30" ht="13.5">
      <c r="A27" s="158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189"/>
      <c r="AD27" s="62"/>
    </row>
    <row r="28" spans="1:30" ht="13.5">
      <c r="A28" s="147"/>
      <c r="B28" s="162"/>
      <c r="C28" s="16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97"/>
      <c r="Q28" s="97"/>
      <c r="R28" s="97"/>
      <c r="S28" s="97"/>
      <c r="T28" s="140"/>
      <c r="U28" s="140"/>
      <c r="V28" s="140"/>
      <c r="W28" s="140"/>
      <c r="X28" s="140"/>
      <c r="Y28" s="140"/>
      <c r="Z28" s="163"/>
      <c r="AA28" s="140"/>
      <c r="AB28" s="140"/>
      <c r="AC28" s="62"/>
      <c r="AD28" s="62"/>
    </row>
    <row r="29" spans="1:30" ht="13.5">
      <c r="A29" s="147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2"/>
      <c r="AD29" s="62"/>
    </row>
    <row r="30" spans="1:30" ht="13.5">
      <c r="A30" s="158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2"/>
      <c r="AD30" s="62"/>
    </row>
    <row r="31" spans="1:30" ht="13.5">
      <c r="A31" s="147"/>
      <c r="B31" s="162"/>
      <c r="C31" s="16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97"/>
      <c r="Q31" s="97"/>
      <c r="R31" s="97"/>
      <c r="S31" s="97"/>
      <c r="T31" s="140"/>
      <c r="U31" s="140"/>
      <c r="V31" s="140"/>
      <c r="W31" s="140"/>
      <c r="X31" s="140"/>
      <c r="Y31" s="140"/>
      <c r="Z31" s="140"/>
      <c r="AA31" s="140"/>
      <c r="AB31" s="140"/>
      <c r="AC31" s="62"/>
      <c r="AD31" s="62"/>
    </row>
    <row r="32" spans="1:30" ht="14.25">
      <c r="A32" s="147"/>
      <c r="B32" s="164"/>
      <c r="C32" s="16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97"/>
      <c r="Q32" s="97"/>
      <c r="R32" s="97"/>
      <c r="S32" s="97"/>
      <c r="T32" s="140"/>
      <c r="U32" s="140"/>
      <c r="V32" s="140"/>
      <c r="W32" s="140"/>
      <c r="X32" s="140"/>
      <c r="Y32" s="140"/>
      <c r="Z32" s="140"/>
      <c r="AA32" s="140"/>
      <c r="AB32" s="140"/>
      <c r="AC32" s="62"/>
      <c r="AD32" s="62"/>
    </row>
    <row r="33" spans="1:30" ht="12.75">
      <c r="A33" s="158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165"/>
      <c r="AD33" s="60"/>
    </row>
    <row r="34" spans="1:30" ht="12.75">
      <c r="A34" s="147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165"/>
      <c r="AD34" s="60"/>
    </row>
    <row r="35" spans="1:30" ht="13.5">
      <c r="A35" s="147"/>
      <c r="B35" s="162"/>
      <c r="C35" s="16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97"/>
      <c r="Q35" s="97"/>
      <c r="R35" s="97"/>
      <c r="S35" s="97"/>
      <c r="T35" s="140"/>
      <c r="U35" s="140"/>
      <c r="V35" s="140"/>
      <c r="W35" s="140"/>
      <c r="X35" s="140"/>
      <c r="Y35" s="140"/>
      <c r="Z35" s="140"/>
      <c r="AA35" s="140"/>
      <c r="AB35" s="140"/>
      <c r="AC35" s="165"/>
      <c r="AD35" s="60"/>
    </row>
    <row r="36" spans="1:30" ht="13.5">
      <c r="A36" s="147"/>
      <c r="B36" s="162"/>
      <c r="C36" s="16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97"/>
      <c r="Q36" s="97"/>
      <c r="R36" s="97"/>
      <c r="S36" s="97"/>
      <c r="T36" s="140"/>
      <c r="U36" s="140"/>
      <c r="V36" s="140"/>
      <c r="W36" s="140"/>
      <c r="X36" s="140"/>
      <c r="Y36" s="140"/>
      <c r="Z36" s="163"/>
      <c r="AA36" s="140"/>
      <c r="AB36" s="140"/>
      <c r="AC36" s="165"/>
      <c r="AD36" s="60"/>
    </row>
    <row r="37" spans="1:30" ht="13.5">
      <c r="A37" s="157"/>
      <c r="B37" s="60"/>
      <c r="C37" s="60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97"/>
      <c r="Q37" s="97"/>
      <c r="R37" s="97"/>
      <c r="S37" s="97"/>
      <c r="T37" s="140"/>
      <c r="U37" s="140"/>
      <c r="V37" s="140"/>
      <c r="W37" s="140"/>
      <c r="X37" s="140"/>
      <c r="Y37" s="140"/>
      <c r="Z37" s="163"/>
      <c r="AA37" s="140"/>
      <c r="AB37" s="140"/>
      <c r="AC37" s="165"/>
      <c r="AD37" s="60"/>
    </row>
    <row r="38" spans="1:30" ht="12.75">
      <c r="A38" s="157"/>
      <c r="B38" s="60"/>
      <c r="C38" s="60"/>
      <c r="D38" s="166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67"/>
      <c r="U38" s="167"/>
      <c r="V38" s="167"/>
      <c r="W38" s="167"/>
      <c r="X38" s="167"/>
      <c r="Y38" s="167"/>
      <c r="Z38" s="168"/>
      <c r="AA38" s="167"/>
      <c r="AB38" s="167"/>
      <c r="AC38" s="165"/>
      <c r="AD38" s="60"/>
    </row>
    <row r="39" spans="1:30" ht="12.75">
      <c r="A39" s="157"/>
      <c r="B39" s="60"/>
      <c r="C39" s="60"/>
      <c r="D39" s="166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67"/>
      <c r="U39" s="167"/>
      <c r="V39" s="167"/>
      <c r="W39" s="167"/>
      <c r="X39" s="167"/>
      <c r="Y39" s="167"/>
      <c r="Z39" s="168"/>
      <c r="AA39" s="167"/>
      <c r="AB39" s="167"/>
      <c r="AC39" s="165"/>
      <c r="AD39" s="60"/>
    </row>
    <row r="40" spans="1:30" ht="12.75">
      <c r="A40" s="158"/>
      <c r="B40" s="60"/>
      <c r="C40" s="60"/>
      <c r="D40" s="166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67"/>
      <c r="U40" s="167"/>
      <c r="V40" s="167"/>
      <c r="W40" s="167"/>
      <c r="X40" s="167"/>
      <c r="Y40" s="167"/>
      <c r="Z40" s="168"/>
      <c r="AA40" s="167"/>
      <c r="AB40" s="167"/>
      <c r="AC40" s="165"/>
      <c r="AD40" s="60"/>
    </row>
    <row r="41" spans="1:30" ht="12.75">
      <c r="A41" s="158"/>
      <c r="B41" s="60"/>
      <c r="C41" s="60"/>
      <c r="D41" s="166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67"/>
      <c r="U41" s="167"/>
      <c r="V41" s="167"/>
      <c r="W41" s="167"/>
      <c r="X41" s="167"/>
      <c r="Y41" s="167"/>
      <c r="Z41" s="168"/>
      <c r="AA41" s="167"/>
      <c r="AB41" s="167"/>
      <c r="AC41" s="165"/>
      <c r="AD41" s="60"/>
    </row>
    <row r="42" spans="1:30" ht="12.75">
      <c r="A42" s="92"/>
      <c r="B42" s="20"/>
      <c r="C42" s="20"/>
      <c r="D42" s="20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4"/>
      <c r="U42" s="104"/>
      <c r="V42" s="104"/>
      <c r="W42" s="104"/>
      <c r="X42" s="104"/>
      <c r="Y42" s="104"/>
      <c r="Z42" s="104"/>
      <c r="AA42" s="104"/>
      <c r="AB42" s="104"/>
      <c r="AC42" s="65"/>
      <c r="AD42" s="2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4"/>
  <sheetViews>
    <sheetView zoomScalePageLayoutView="0" workbookViewId="0" topLeftCell="A1">
      <selection activeCell="A2" sqref="A2:AB16"/>
    </sheetView>
  </sheetViews>
  <sheetFormatPr defaultColWidth="9.140625" defaultRowHeight="12.75"/>
  <cols>
    <col min="1" max="1" width="2.8515625" style="4" bestFit="1" customWidth="1"/>
    <col min="2" max="2" width="16.7109375" style="0" customWidth="1"/>
    <col min="3" max="3" width="16.5742187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3.00390625" style="0" customWidth="1"/>
    <col min="17" max="17" width="3.421875" style="0" customWidth="1"/>
    <col min="18" max="18" width="3.00390625" style="0" customWidth="1"/>
    <col min="19" max="19" width="3.421875" style="0" customWidth="1"/>
    <col min="20" max="25" width="4.8515625" style="0" customWidth="1"/>
    <col min="26" max="26" width="5.57421875" style="0" customWidth="1"/>
    <col min="27" max="27" width="3.8515625" style="0" customWidth="1"/>
    <col min="28" max="28" width="6.421875" style="0" customWidth="1"/>
    <col min="29" max="29" width="8.7109375" style="9" customWidth="1"/>
  </cols>
  <sheetData>
    <row r="1" ht="129.75">
      <c r="A1" s="116" t="s">
        <v>55</v>
      </c>
    </row>
    <row r="2" spans="4:30" ht="20.25">
      <c r="D2" s="18"/>
      <c r="E2" s="18"/>
      <c r="F2" s="18"/>
      <c r="G2" s="18"/>
      <c r="H2" s="18"/>
      <c r="I2" s="19" t="s">
        <v>26</v>
      </c>
      <c r="J2" s="18"/>
      <c r="K2" s="18"/>
      <c r="L2" s="18"/>
      <c r="M2" s="18"/>
      <c r="N2" s="18"/>
      <c r="O2" s="18"/>
      <c r="P2" s="18"/>
      <c r="Q2" s="18"/>
      <c r="R2" s="18"/>
      <c r="S2" s="20"/>
      <c r="T2" s="21"/>
      <c r="U2" s="21"/>
      <c r="V2" s="21"/>
      <c r="W2" s="21"/>
      <c r="X2" s="21"/>
      <c r="Y2" s="21"/>
      <c r="AC2" s="59"/>
      <c r="AD2" s="60"/>
    </row>
    <row r="3" spans="1:30" ht="14.25">
      <c r="A3" s="22"/>
      <c r="B3" s="16"/>
      <c r="C3" s="30"/>
      <c r="D3" s="74" t="s">
        <v>37</v>
      </c>
      <c r="E3" s="75"/>
      <c r="F3" s="71" t="s">
        <v>38</v>
      </c>
      <c r="G3" s="81"/>
      <c r="H3" s="74" t="s">
        <v>39</v>
      </c>
      <c r="I3" s="75"/>
      <c r="J3" s="71" t="s">
        <v>40</v>
      </c>
      <c r="K3" s="81"/>
      <c r="L3" s="74" t="s">
        <v>41</v>
      </c>
      <c r="M3" s="75"/>
      <c r="N3" s="71" t="s">
        <v>42</v>
      </c>
      <c r="O3" s="81"/>
      <c r="P3" s="74" t="s">
        <v>43</v>
      </c>
      <c r="Q3" s="75"/>
      <c r="R3" s="74" t="s">
        <v>44</v>
      </c>
      <c r="S3" s="75"/>
      <c r="T3" s="84" t="s">
        <v>38</v>
      </c>
      <c r="U3" s="56" t="s">
        <v>39</v>
      </c>
      <c r="V3" s="56" t="s">
        <v>41</v>
      </c>
      <c r="W3" s="56" t="s">
        <v>42</v>
      </c>
      <c r="X3" s="56" t="s">
        <v>43</v>
      </c>
      <c r="Y3" s="56" t="s">
        <v>44</v>
      </c>
      <c r="Z3" s="45"/>
      <c r="AA3" s="31"/>
      <c r="AB3" s="133"/>
      <c r="AC3" s="188"/>
      <c r="AD3" s="61"/>
    </row>
    <row r="4" spans="1:30" ht="16.5">
      <c r="A4" s="12" t="s">
        <v>22</v>
      </c>
      <c r="B4" s="13" t="s">
        <v>0</v>
      </c>
      <c r="C4" s="13" t="s">
        <v>1</v>
      </c>
      <c r="D4" s="15" t="s">
        <v>5</v>
      </c>
      <c r="E4" s="15" t="s">
        <v>3</v>
      </c>
      <c r="F4" s="15" t="s">
        <v>5</v>
      </c>
      <c r="G4" s="15" t="s">
        <v>3</v>
      </c>
      <c r="H4" s="15" t="s">
        <v>5</v>
      </c>
      <c r="I4" s="15" t="s">
        <v>3</v>
      </c>
      <c r="J4" s="15" t="s">
        <v>5</v>
      </c>
      <c r="K4" s="15" t="s">
        <v>3</v>
      </c>
      <c r="L4" s="15" t="s">
        <v>5</v>
      </c>
      <c r="M4" s="15" t="s">
        <v>3</v>
      </c>
      <c r="N4" s="15" t="s">
        <v>5</v>
      </c>
      <c r="O4" s="15" t="s">
        <v>3</v>
      </c>
      <c r="P4" s="15" t="s">
        <v>5</v>
      </c>
      <c r="Q4" s="52" t="s">
        <v>3</v>
      </c>
      <c r="R4" s="15" t="s">
        <v>5</v>
      </c>
      <c r="S4" s="15" t="s">
        <v>3</v>
      </c>
      <c r="T4" s="182" t="s">
        <v>6</v>
      </c>
      <c r="U4" s="183" t="s">
        <v>7</v>
      </c>
      <c r="V4" s="183" t="s">
        <v>8</v>
      </c>
      <c r="W4" s="183" t="s">
        <v>9</v>
      </c>
      <c r="X4" s="183" t="s">
        <v>10</v>
      </c>
      <c r="Y4" s="184"/>
      <c r="Z4" s="48" t="s">
        <v>2</v>
      </c>
      <c r="AA4" s="49" t="s">
        <v>3</v>
      </c>
      <c r="AB4" s="99" t="s">
        <v>4</v>
      </c>
      <c r="AC4" s="188"/>
      <c r="AD4" s="61"/>
    </row>
    <row r="5" spans="1:30" ht="14.25">
      <c r="A5" s="89">
        <v>1</v>
      </c>
      <c r="B5" s="11" t="s">
        <v>28</v>
      </c>
      <c r="C5" s="14" t="s">
        <v>18</v>
      </c>
      <c r="D5" s="27" t="s">
        <v>36</v>
      </c>
      <c r="E5" s="27" t="s">
        <v>34</v>
      </c>
      <c r="F5" s="27" t="s">
        <v>36</v>
      </c>
      <c r="G5" s="27" t="s">
        <v>19</v>
      </c>
      <c r="H5" s="27" t="s">
        <v>36</v>
      </c>
      <c r="I5" s="27" t="s">
        <v>20</v>
      </c>
      <c r="J5" s="27" t="s">
        <v>36</v>
      </c>
      <c r="K5" s="27" t="s">
        <v>34</v>
      </c>
      <c r="L5" s="27" t="s">
        <v>36</v>
      </c>
      <c r="M5" s="27" t="s">
        <v>34</v>
      </c>
      <c r="N5" s="27" t="s">
        <v>36</v>
      </c>
      <c r="O5" s="27" t="s">
        <v>35</v>
      </c>
      <c r="P5" s="24" t="s">
        <v>36</v>
      </c>
      <c r="Q5" s="55" t="s">
        <v>11</v>
      </c>
      <c r="R5" s="24" t="s">
        <v>36</v>
      </c>
      <c r="S5" s="44" t="s">
        <v>11</v>
      </c>
      <c r="T5" s="37">
        <v>60</v>
      </c>
      <c r="U5" s="25">
        <v>0</v>
      </c>
      <c r="V5" s="25">
        <v>45</v>
      </c>
      <c r="W5" s="25">
        <v>25</v>
      </c>
      <c r="X5" s="25">
        <v>59</v>
      </c>
      <c r="Y5" s="47">
        <v>58</v>
      </c>
      <c r="Z5" s="50">
        <f aca="true" t="shared" si="0" ref="Z5:Z15">SUM(D5+F5+H5+J5+L5+N5+P5+R5)</f>
        <v>48</v>
      </c>
      <c r="AA5" s="25">
        <f aca="true" t="shared" si="1" ref="AA5:AA15">SUM(E5+G5+I5+K5+M5+O5+Q5+S5)</f>
        <v>20</v>
      </c>
      <c r="AB5" s="47">
        <f aca="true" t="shared" si="2" ref="AB5:AB15">SUM(T5:Y5)</f>
        <v>247</v>
      </c>
      <c r="AC5" s="189"/>
      <c r="AD5" s="62"/>
    </row>
    <row r="6" spans="1:30" ht="13.5">
      <c r="A6" s="89">
        <v>2</v>
      </c>
      <c r="B6" s="14" t="s">
        <v>65</v>
      </c>
      <c r="C6" s="14" t="s">
        <v>66</v>
      </c>
      <c r="D6" s="27" t="s">
        <v>36</v>
      </c>
      <c r="E6" s="27" t="s">
        <v>34</v>
      </c>
      <c r="F6" s="27" t="s">
        <v>36</v>
      </c>
      <c r="G6" s="27" t="s">
        <v>19</v>
      </c>
      <c r="H6" s="27" t="s">
        <v>36</v>
      </c>
      <c r="I6" s="27" t="s">
        <v>20</v>
      </c>
      <c r="J6" s="27" t="s">
        <v>36</v>
      </c>
      <c r="K6" s="27" t="s">
        <v>34</v>
      </c>
      <c r="L6" s="27" t="s">
        <v>36</v>
      </c>
      <c r="M6" s="27" t="s">
        <v>34</v>
      </c>
      <c r="N6" s="27" t="s">
        <v>36</v>
      </c>
      <c r="O6" s="27" t="s">
        <v>35</v>
      </c>
      <c r="P6" s="24" t="s">
        <v>36</v>
      </c>
      <c r="Q6" s="55" t="s">
        <v>11</v>
      </c>
      <c r="R6" s="24" t="s">
        <v>36</v>
      </c>
      <c r="S6" s="44" t="s">
        <v>11</v>
      </c>
      <c r="T6" s="37">
        <v>60</v>
      </c>
      <c r="U6" s="25">
        <v>0</v>
      </c>
      <c r="V6" s="25">
        <v>45</v>
      </c>
      <c r="W6" s="25">
        <v>23</v>
      </c>
      <c r="X6" s="25">
        <v>56</v>
      </c>
      <c r="Y6" s="47">
        <v>56</v>
      </c>
      <c r="Z6" s="37">
        <f t="shared" si="0"/>
        <v>48</v>
      </c>
      <c r="AA6" s="25">
        <f t="shared" si="1"/>
        <v>20</v>
      </c>
      <c r="AB6" s="47">
        <f t="shared" si="2"/>
        <v>240</v>
      </c>
      <c r="AC6" s="189"/>
      <c r="AD6" s="62"/>
    </row>
    <row r="7" spans="1:30" ht="13.5">
      <c r="A7" s="89">
        <v>3</v>
      </c>
      <c r="B7" s="14" t="s">
        <v>93</v>
      </c>
      <c r="C7" s="14" t="s">
        <v>15</v>
      </c>
      <c r="D7" s="27" t="s">
        <v>36</v>
      </c>
      <c r="E7" s="27" t="s">
        <v>34</v>
      </c>
      <c r="F7" s="27" t="s">
        <v>36</v>
      </c>
      <c r="G7" s="27" t="s">
        <v>19</v>
      </c>
      <c r="H7" s="27" t="s">
        <v>36</v>
      </c>
      <c r="I7" s="27" t="s">
        <v>20</v>
      </c>
      <c r="J7" s="27" t="s">
        <v>36</v>
      </c>
      <c r="K7" s="27" t="s">
        <v>34</v>
      </c>
      <c r="L7" s="27" t="s">
        <v>36</v>
      </c>
      <c r="M7" s="27" t="s">
        <v>34</v>
      </c>
      <c r="N7" s="27" t="s">
        <v>36</v>
      </c>
      <c r="O7" s="27" t="s">
        <v>35</v>
      </c>
      <c r="P7" s="24" t="s">
        <v>36</v>
      </c>
      <c r="Q7" s="55" t="s">
        <v>11</v>
      </c>
      <c r="R7" s="24" t="s">
        <v>36</v>
      </c>
      <c r="S7" s="44" t="s">
        <v>11</v>
      </c>
      <c r="T7" s="37">
        <v>60</v>
      </c>
      <c r="U7" s="25">
        <v>0</v>
      </c>
      <c r="V7" s="25">
        <v>44</v>
      </c>
      <c r="W7" s="25">
        <v>22</v>
      </c>
      <c r="X7" s="25">
        <v>56</v>
      </c>
      <c r="Y7" s="43">
        <v>55</v>
      </c>
      <c r="Z7" s="36">
        <f t="shared" si="0"/>
        <v>48</v>
      </c>
      <c r="AA7" s="26">
        <f t="shared" si="1"/>
        <v>20</v>
      </c>
      <c r="AB7" s="47">
        <f t="shared" si="2"/>
        <v>237</v>
      </c>
      <c r="AC7" s="189"/>
      <c r="AD7" s="62"/>
    </row>
    <row r="8" spans="1:30" ht="13.5">
      <c r="A8" s="89">
        <v>4</v>
      </c>
      <c r="B8" s="14" t="s">
        <v>98</v>
      </c>
      <c r="C8" s="14" t="s">
        <v>15</v>
      </c>
      <c r="D8" s="27" t="s">
        <v>36</v>
      </c>
      <c r="E8" s="27" t="s">
        <v>34</v>
      </c>
      <c r="F8" s="27" t="s">
        <v>36</v>
      </c>
      <c r="G8" s="27" t="s">
        <v>19</v>
      </c>
      <c r="H8" s="27" t="s">
        <v>36</v>
      </c>
      <c r="I8" s="27" t="s">
        <v>20</v>
      </c>
      <c r="J8" s="27" t="s">
        <v>36</v>
      </c>
      <c r="K8" s="27" t="s">
        <v>34</v>
      </c>
      <c r="L8" s="27" t="s">
        <v>36</v>
      </c>
      <c r="M8" s="27" t="s">
        <v>34</v>
      </c>
      <c r="N8" s="27" t="s">
        <v>36</v>
      </c>
      <c r="O8" s="27" t="s">
        <v>35</v>
      </c>
      <c r="P8" s="24" t="s">
        <v>36</v>
      </c>
      <c r="Q8" s="55" t="s">
        <v>11</v>
      </c>
      <c r="R8" s="24" t="s">
        <v>36</v>
      </c>
      <c r="S8" s="44" t="s">
        <v>11</v>
      </c>
      <c r="T8" s="37">
        <v>59</v>
      </c>
      <c r="U8" s="25">
        <v>0</v>
      </c>
      <c r="V8" s="25">
        <v>44</v>
      </c>
      <c r="W8" s="25">
        <v>21</v>
      </c>
      <c r="X8" s="25">
        <v>56</v>
      </c>
      <c r="Y8" s="43">
        <v>52</v>
      </c>
      <c r="Z8" s="36">
        <f t="shared" si="0"/>
        <v>48</v>
      </c>
      <c r="AA8" s="26">
        <f t="shared" si="1"/>
        <v>20</v>
      </c>
      <c r="AB8" s="47">
        <f t="shared" si="2"/>
        <v>232</v>
      </c>
      <c r="AC8" s="189"/>
      <c r="AD8" s="62"/>
    </row>
    <row r="9" spans="1:30" ht="13.5">
      <c r="A9" s="89">
        <v>5</v>
      </c>
      <c r="B9" s="14" t="s">
        <v>64</v>
      </c>
      <c r="C9" s="14" t="s">
        <v>53</v>
      </c>
      <c r="D9" s="27" t="s">
        <v>36</v>
      </c>
      <c r="E9" s="27" t="s">
        <v>34</v>
      </c>
      <c r="F9" s="27" t="s">
        <v>36</v>
      </c>
      <c r="G9" s="27" t="s">
        <v>19</v>
      </c>
      <c r="H9" s="27" t="s">
        <v>36</v>
      </c>
      <c r="I9" s="27" t="s">
        <v>20</v>
      </c>
      <c r="J9" s="27" t="s">
        <v>36</v>
      </c>
      <c r="K9" s="27" t="s">
        <v>34</v>
      </c>
      <c r="L9" s="27" t="s">
        <v>36</v>
      </c>
      <c r="M9" s="27" t="s">
        <v>34</v>
      </c>
      <c r="N9" s="27" t="s">
        <v>36</v>
      </c>
      <c r="O9" s="27" t="s">
        <v>35</v>
      </c>
      <c r="P9" s="24" t="s">
        <v>36</v>
      </c>
      <c r="Q9" s="55" t="s">
        <v>11</v>
      </c>
      <c r="R9" s="24" t="s">
        <v>36</v>
      </c>
      <c r="S9" s="44" t="s">
        <v>11</v>
      </c>
      <c r="T9" s="37">
        <v>59</v>
      </c>
      <c r="U9" s="25">
        <v>0</v>
      </c>
      <c r="V9" s="25">
        <v>44</v>
      </c>
      <c r="W9" s="25">
        <v>25</v>
      </c>
      <c r="X9" s="25">
        <v>57</v>
      </c>
      <c r="Y9" s="43">
        <v>58</v>
      </c>
      <c r="Z9" s="37">
        <f t="shared" si="0"/>
        <v>48</v>
      </c>
      <c r="AA9" s="25">
        <f t="shared" si="1"/>
        <v>20</v>
      </c>
      <c r="AB9" s="47">
        <f t="shared" si="2"/>
        <v>243</v>
      </c>
      <c r="AC9" s="189"/>
      <c r="AD9" s="62"/>
    </row>
    <row r="10" spans="1:30" ht="13.5">
      <c r="A10" s="89">
        <v>6</v>
      </c>
      <c r="B10" s="14" t="s">
        <v>60</v>
      </c>
      <c r="C10" s="14" t="s">
        <v>53</v>
      </c>
      <c r="D10" s="27" t="s">
        <v>36</v>
      </c>
      <c r="E10" s="27" t="s">
        <v>34</v>
      </c>
      <c r="F10" s="27" t="s">
        <v>36</v>
      </c>
      <c r="G10" s="27" t="s">
        <v>19</v>
      </c>
      <c r="H10" s="27" t="s">
        <v>36</v>
      </c>
      <c r="I10" s="27" t="s">
        <v>20</v>
      </c>
      <c r="J10" s="27" t="s">
        <v>20</v>
      </c>
      <c r="K10" s="27" t="s">
        <v>34</v>
      </c>
      <c r="L10" s="27" t="s">
        <v>36</v>
      </c>
      <c r="M10" s="27" t="s">
        <v>34</v>
      </c>
      <c r="N10" s="27" t="s">
        <v>36</v>
      </c>
      <c r="O10" s="27" t="s">
        <v>35</v>
      </c>
      <c r="P10" s="27" t="s">
        <v>36</v>
      </c>
      <c r="Q10" s="53" t="s">
        <v>11</v>
      </c>
      <c r="R10" s="27" t="s">
        <v>36</v>
      </c>
      <c r="S10" s="54" t="s">
        <v>11</v>
      </c>
      <c r="T10" s="37">
        <v>58</v>
      </c>
      <c r="U10" s="25">
        <v>0</v>
      </c>
      <c r="V10" s="25">
        <v>43</v>
      </c>
      <c r="W10" s="25">
        <v>17</v>
      </c>
      <c r="X10" s="25">
        <v>54</v>
      </c>
      <c r="Y10" s="43">
        <v>58</v>
      </c>
      <c r="Z10" s="50">
        <f t="shared" si="0"/>
        <v>47</v>
      </c>
      <c r="AA10" s="25">
        <f t="shared" si="1"/>
        <v>20</v>
      </c>
      <c r="AB10" s="47">
        <f t="shared" si="2"/>
        <v>230</v>
      </c>
      <c r="AC10" s="189"/>
      <c r="AD10" s="62"/>
    </row>
    <row r="11" spans="1:30" ht="13.5">
      <c r="A11" s="89">
        <v>7</v>
      </c>
      <c r="B11" s="14" t="s">
        <v>14</v>
      </c>
      <c r="C11" s="14" t="s">
        <v>15</v>
      </c>
      <c r="D11" s="27" t="s">
        <v>20</v>
      </c>
      <c r="E11" s="27" t="s">
        <v>34</v>
      </c>
      <c r="F11" s="27" t="s">
        <v>36</v>
      </c>
      <c r="G11" s="27" t="s">
        <v>19</v>
      </c>
      <c r="H11" s="27" t="s">
        <v>36</v>
      </c>
      <c r="I11" s="27" t="s">
        <v>20</v>
      </c>
      <c r="J11" s="27" t="s">
        <v>36</v>
      </c>
      <c r="K11" s="27" t="s">
        <v>34</v>
      </c>
      <c r="L11" s="27" t="s">
        <v>36</v>
      </c>
      <c r="M11" s="27" t="s">
        <v>34</v>
      </c>
      <c r="N11" s="27" t="s">
        <v>36</v>
      </c>
      <c r="O11" s="27" t="s">
        <v>35</v>
      </c>
      <c r="P11" s="24" t="s">
        <v>36</v>
      </c>
      <c r="Q11" s="55" t="s">
        <v>11</v>
      </c>
      <c r="R11" s="24" t="s">
        <v>36</v>
      </c>
      <c r="S11" s="44" t="s">
        <v>11</v>
      </c>
      <c r="T11" s="37">
        <v>57</v>
      </c>
      <c r="U11" s="25">
        <v>0</v>
      </c>
      <c r="V11" s="25">
        <v>42</v>
      </c>
      <c r="W11" s="25">
        <v>17</v>
      </c>
      <c r="X11" s="25">
        <v>54</v>
      </c>
      <c r="Y11" s="43">
        <v>54</v>
      </c>
      <c r="Z11" s="36">
        <f t="shared" si="0"/>
        <v>47</v>
      </c>
      <c r="AA11" s="26">
        <f t="shared" si="1"/>
        <v>20</v>
      </c>
      <c r="AB11" s="47">
        <f t="shared" si="2"/>
        <v>224</v>
      </c>
      <c r="AC11" s="189"/>
      <c r="AD11" s="62"/>
    </row>
    <row r="12" spans="1:30" ht="13.5">
      <c r="A12" s="89">
        <v>8</v>
      </c>
      <c r="B12" s="63" t="s">
        <v>17</v>
      </c>
      <c r="C12" s="70" t="s">
        <v>18</v>
      </c>
      <c r="D12" s="79" t="s">
        <v>36</v>
      </c>
      <c r="E12" s="80" t="s">
        <v>34</v>
      </c>
      <c r="F12" s="73" t="s">
        <v>36</v>
      </c>
      <c r="G12" s="54" t="s">
        <v>19</v>
      </c>
      <c r="H12" s="79" t="s">
        <v>36</v>
      </c>
      <c r="I12" s="80" t="s">
        <v>20</v>
      </c>
      <c r="J12" s="73" t="s">
        <v>20</v>
      </c>
      <c r="K12" s="54" t="s">
        <v>34</v>
      </c>
      <c r="L12" s="79" t="s">
        <v>36</v>
      </c>
      <c r="M12" s="80" t="s">
        <v>34</v>
      </c>
      <c r="N12" s="73" t="s">
        <v>36</v>
      </c>
      <c r="O12" s="54" t="s">
        <v>35</v>
      </c>
      <c r="P12" s="82" t="s">
        <v>36</v>
      </c>
      <c r="Q12" s="83" t="s">
        <v>11</v>
      </c>
      <c r="R12" s="82" t="s">
        <v>36</v>
      </c>
      <c r="S12" s="86" t="s">
        <v>11</v>
      </c>
      <c r="T12" s="85">
        <v>58</v>
      </c>
      <c r="U12" s="25">
        <v>0</v>
      </c>
      <c r="V12" s="25">
        <v>40</v>
      </c>
      <c r="W12" s="25">
        <v>18</v>
      </c>
      <c r="X12" s="25">
        <v>49</v>
      </c>
      <c r="Y12" s="47">
        <v>44</v>
      </c>
      <c r="Z12" s="37">
        <f t="shared" si="0"/>
        <v>47</v>
      </c>
      <c r="AA12" s="25">
        <f t="shared" si="1"/>
        <v>20</v>
      </c>
      <c r="AB12" s="47">
        <f t="shared" si="2"/>
        <v>209</v>
      </c>
      <c r="AC12" s="189"/>
      <c r="AD12" s="62"/>
    </row>
    <row r="13" spans="1:30" ht="13.5">
      <c r="A13" s="89">
        <v>9</v>
      </c>
      <c r="B13" s="63" t="s">
        <v>48</v>
      </c>
      <c r="C13" s="70" t="s">
        <v>53</v>
      </c>
      <c r="D13" s="79" t="s">
        <v>36</v>
      </c>
      <c r="E13" s="80" t="s">
        <v>34</v>
      </c>
      <c r="F13" s="73" t="s">
        <v>36</v>
      </c>
      <c r="G13" s="54" t="s">
        <v>19</v>
      </c>
      <c r="H13" s="79" t="s">
        <v>36</v>
      </c>
      <c r="I13" s="80" t="s">
        <v>19</v>
      </c>
      <c r="J13" s="73" t="s">
        <v>36</v>
      </c>
      <c r="K13" s="54" t="s">
        <v>34</v>
      </c>
      <c r="L13" s="79" t="s">
        <v>36</v>
      </c>
      <c r="M13" s="80" t="s">
        <v>34</v>
      </c>
      <c r="N13" s="73" t="s">
        <v>36</v>
      </c>
      <c r="O13" s="54" t="s">
        <v>35</v>
      </c>
      <c r="P13" s="82" t="s">
        <v>36</v>
      </c>
      <c r="Q13" s="83" t="s">
        <v>11</v>
      </c>
      <c r="R13" s="82" t="s">
        <v>20</v>
      </c>
      <c r="S13" s="86" t="s">
        <v>11</v>
      </c>
      <c r="T13" s="85">
        <v>57</v>
      </c>
      <c r="U13" s="25">
        <v>0</v>
      </c>
      <c r="V13" s="25">
        <v>44</v>
      </c>
      <c r="W13" s="25">
        <v>23</v>
      </c>
      <c r="X13" s="25">
        <v>56</v>
      </c>
      <c r="Y13" s="47">
        <v>45</v>
      </c>
      <c r="Z13" s="37">
        <f t="shared" si="0"/>
        <v>47</v>
      </c>
      <c r="AA13" s="25">
        <f t="shared" si="1"/>
        <v>19</v>
      </c>
      <c r="AB13" s="47">
        <f t="shared" si="2"/>
        <v>225</v>
      </c>
      <c r="AC13" s="59"/>
      <c r="AD13" s="60"/>
    </row>
    <row r="14" spans="1:30" ht="13.5">
      <c r="A14" s="89">
        <v>10</v>
      </c>
      <c r="B14" s="14" t="s">
        <v>90</v>
      </c>
      <c r="C14" s="14" t="s">
        <v>91</v>
      </c>
      <c r="D14" s="109" t="s">
        <v>36</v>
      </c>
      <c r="E14" s="109" t="s">
        <v>34</v>
      </c>
      <c r="F14" s="109" t="s">
        <v>36</v>
      </c>
      <c r="G14" s="109" t="s">
        <v>19</v>
      </c>
      <c r="H14" s="109" t="s">
        <v>36</v>
      </c>
      <c r="I14" s="109" t="s">
        <v>20</v>
      </c>
      <c r="J14" s="109" t="s">
        <v>36</v>
      </c>
      <c r="K14" s="109" t="s">
        <v>34</v>
      </c>
      <c r="L14" s="109" t="s">
        <v>36</v>
      </c>
      <c r="M14" s="109" t="s">
        <v>34</v>
      </c>
      <c r="N14" s="109" t="s">
        <v>36</v>
      </c>
      <c r="O14" s="109" t="s">
        <v>35</v>
      </c>
      <c r="P14" s="109" t="s">
        <v>36</v>
      </c>
      <c r="Q14" s="110" t="s">
        <v>11</v>
      </c>
      <c r="R14" s="109" t="s">
        <v>19</v>
      </c>
      <c r="S14" s="111" t="s">
        <v>11</v>
      </c>
      <c r="T14" s="37">
        <v>57</v>
      </c>
      <c r="U14" s="25">
        <v>0</v>
      </c>
      <c r="V14" s="25">
        <v>44</v>
      </c>
      <c r="W14" s="25">
        <v>17</v>
      </c>
      <c r="X14" s="25">
        <v>51</v>
      </c>
      <c r="Y14" s="47">
        <v>25</v>
      </c>
      <c r="Z14" s="37">
        <f t="shared" si="0"/>
        <v>46</v>
      </c>
      <c r="AA14" s="25">
        <f t="shared" si="1"/>
        <v>20</v>
      </c>
      <c r="AB14" s="47">
        <f t="shared" si="2"/>
        <v>194</v>
      </c>
      <c r="AC14" s="189"/>
      <c r="AD14" s="62"/>
    </row>
    <row r="15" spans="1:30" ht="13.5">
      <c r="A15" s="89">
        <v>11</v>
      </c>
      <c r="B15" s="107" t="s">
        <v>56</v>
      </c>
      <c r="C15" s="107" t="s">
        <v>82</v>
      </c>
      <c r="D15" s="109" t="s">
        <v>20</v>
      </c>
      <c r="E15" s="109" t="s">
        <v>34</v>
      </c>
      <c r="F15" s="109" t="s">
        <v>36</v>
      </c>
      <c r="G15" s="109" t="s">
        <v>19</v>
      </c>
      <c r="H15" s="109" t="s">
        <v>36</v>
      </c>
      <c r="I15" s="109" t="s">
        <v>20</v>
      </c>
      <c r="J15" s="109" t="s">
        <v>20</v>
      </c>
      <c r="K15" s="109" t="s">
        <v>34</v>
      </c>
      <c r="L15" s="109" t="s">
        <v>36</v>
      </c>
      <c r="M15" s="109" t="s">
        <v>34</v>
      </c>
      <c r="N15" s="109" t="s">
        <v>36</v>
      </c>
      <c r="O15" s="109" t="s">
        <v>35</v>
      </c>
      <c r="P15" s="109" t="s">
        <v>36</v>
      </c>
      <c r="Q15" s="110" t="s">
        <v>11</v>
      </c>
      <c r="R15" s="109" t="s">
        <v>36</v>
      </c>
      <c r="S15" s="111" t="s">
        <v>11</v>
      </c>
      <c r="T15" s="32">
        <v>55</v>
      </c>
      <c r="U15" s="33">
        <v>0</v>
      </c>
      <c r="V15" s="33">
        <v>31</v>
      </c>
      <c r="W15" s="33">
        <v>15</v>
      </c>
      <c r="X15" s="33">
        <v>37</v>
      </c>
      <c r="Y15" s="112">
        <v>50</v>
      </c>
      <c r="Z15" s="34">
        <f t="shared" si="0"/>
        <v>46</v>
      </c>
      <c r="AA15" s="33">
        <f t="shared" si="1"/>
        <v>20</v>
      </c>
      <c r="AB15" s="112">
        <f t="shared" si="2"/>
        <v>188</v>
      </c>
      <c r="AC15" s="189"/>
      <c r="AD15" s="62"/>
    </row>
    <row r="16" spans="1:30" ht="12.75">
      <c r="A16" s="51"/>
      <c r="AC16" s="59"/>
      <c r="AD16" s="60"/>
    </row>
    <row r="17" spans="1:30" ht="13.5">
      <c r="A17" s="51"/>
      <c r="AC17" s="58"/>
      <c r="AD17" s="58"/>
    </row>
    <row r="18" spans="1:30" ht="13.5">
      <c r="A18" s="51"/>
      <c r="AC18" s="58"/>
      <c r="AD18" s="58"/>
    </row>
    <row r="19" spans="1:30" ht="13.5">
      <c r="A19" s="51"/>
      <c r="AC19" s="58"/>
      <c r="AD19" s="58"/>
    </row>
    <row r="20" spans="1:30" ht="13.5">
      <c r="A20" s="138"/>
      <c r="AC20" s="58"/>
      <c r="AD20" s="58"/>
    </row>
    <row r="21" spans="1:31" ht="13.5">
      <c r="A21" s="93"/>
      <c r="B21" s="91"/>
      <c r="C21" s="91"/>
      <c r="D21" s="95"/>
      <c r="E21" s="117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  <c r="Q21" s="97"/>
      <c r="R21" s="96"/>
      <c r="S21" s="96"/>
      <c r="T21" s="98"/>
      <c r="U21" s="98"/>
      <c r="V21" s="98"/>
      <c r="W21" s="98"/>
      <c r="X21" s="98"/>
      <c r="Y21" s="98"/>
      <c r="Z21" s="98"/>
      <c r="AA21" s="98"/>
      <c r="AB21" s="98"/>
      <c r="AC21" s="58"/>
      <c r="AD21" s="58"/>
      <c r="AE21" s="20"/>
    </row>
    <row r="22" spans="1:31" ht="13.5">
      <c r="A22" s="93"/>
      <c r="B22" s="91"/>
      <c r="C22" s="91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  <c r="Q22" s="97"/>
      <c r="R22" s="96"/>
      <c r="S22" s="96"/>
      <c r="T22" s="98"/>
      <c r="U22" s="98"/>
      <c r="V22" s="98"/>
      <c r="W22" s="98"/>
      <c r="X22" s="98"/>
      <c r="Y22" s="98"/>
      <c r="Z22" s="119"/>
      <c r="AA22" s="98"/>
      <c r="AB22" s="98"/>
      <c r="AC22" s="58"/>
      <c r="AD22" s="58"/>
      <c r="AE22" s="20"/>
    </row>
    <row r="23" spans="1:31" ht="13.5">
      <c r="A23" s="93"/>
      <c r="B23" s="91"/>
      <c r="C23" s="91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  <c r="Q23" s="97"/>
      <c r="R23" s="96"/>
      <c r="S23" s="96"/>
      <c r="T23" s="98"/>
      <c r="U23" s="98"/>
      <c r="V23" s="98"/>
      <c r="W23" s="98"/>
      <c r="X23" s="98"/>
      <c r="Y23" s="98"/>
      <c r="Z23" s="120"/>
      <c r="AA23" s="121"/>
      <c r="AB23" s="98"/>
      <c r="AC23" s="58"/>
      <c r="AD23" s="58"/>
      <c r="AE23" s="20"/>
    </row>
    <row r="24" spans="1:31" ht="14.25">
      <c r="A24" s="93"/>
      <c r="B24" s="94"/>
      <c r="C24" s="91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  <c r="Q24" s="97"/>
      <c r="R24" s="96"/>
      <c r="S24" s="96"/>
      <c r="T24" s="98"/>
      <c r="U24" s="98"/>
      <c r="V24" s="98"/>
      <c r="W24" s="98"/>
      <c r="X24" s="98"/>
      <c r="Y24" s="98"/>
      <c r="Z24" s="98"/>
      <c r="AA24" s="98"/>
      <c r="AB24" s="98"/>
      <c r="AC24" s="58"/>
      <c r="AD24" s="58"/>
      <c r="AE24" s="20"/>
    </row>
    <row r="25" spans="1:31" ht="13.5">
      <c r="A25" s="93"/>
      <c r="B25" s="91"/>
      <c r="C25" s="91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  <c r="Q25" s="97"/>
      <c r="R25" s="96"/>
      <c r="S25" s="96"/>
      <c r="T25" s="98"/>
      <c r="U25" s="98"/>
      <c r="V25" s="98"/>
      <c r="W25" s="98"/>
      <c r="X25" s="98"/>
      <c r="Y25" s="98"/>
      <c r="Z25" s="98"/>
      <c r="AA25" s="98"/>
      <c r="AB25" s="98"/>
      <c r="AC25" s="58"/>
      <c r="AD25" s="58"/>
      <c r="AE25" s="20"/>
    </row>
    <row r="26" spans="1:31" ht="13.5">
      <c r="A26" s="93"/>
      <c r="B26" s="91"/>
      <c r="C26" s="91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  <c r="Q26" s="97"/>
      <c r="R26" s="96"/>
      <c r="S26" s="96"/>
      <c r="T26" s="98"/>
      <c r="U26" s="98"/>
      <c r="V26" s="98"/>
      <c r="W26" s="98"/>
      <c r="X26" s="98"/>
      <c r="Y26" s="98"/>
      <c r="Z26" s="119"/>
      <c r="AA26" s="98"/>
      <c r="AB26" s="98"/>
      <c r="AC26" s="58"/>
      <c r="AD26" s="58"/>
      <c r="AE26" s="20"/>
    </row>
    <row r="27" spans="1:31" ht="13.5">
      <c r="A27" s="93"/>
      <c r="B27" s="91"/>
      <c r="C27" s="91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  <c r="Q27" s="97"/>
      <c r="R27" s="96"/>
      <c r="S27" s="96"/>
      <c r="T27" s="98"/>
      <c r="U27" s="98"/>
      <c r="V27" s="98"/>
      <c r="W27" s="98"/>
      <c r="X27" s="98"/>
      <c r="Y27" s="98"/>
      <c r="Z27" s="120"/>
      <c r="AA27" s="121"/>
      <c r="AB27" s="98"/>
      <c r="AC27" s="58"/>
      <c r="AD27" s="58"/>
      <c r="AE27" s="20"/>
    </row>
    <row r="28" spans="1:31" ht="14.25">
      <c r="A28" s="93"/>
      <c r="B28" s="94"/>
      <c r="C28" s="91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  <c r="Q28" s="97"/>
      <c r="R28" s="96"/>
      <c r="S28" s="96"/>
      <c r="T28" s="98"/>
      <c r="U28" s="98"/>
      <c r="V28" s="98"/>
      <c r="W28" s="98"/>
      <c r="X28" s="98"/>
      <c r="Y28" s="98"/>
      <c r="Z28" s="98"/>
      <c r="AA28" s="98"/>
      <c r="AB28" s="98"/>
      <c r="AC28" s="58"/>
      <c r="AD28" s="58"/>
      <c r="AE28" s="20"/>
    </row>
    <row r="29" spans="1:31" ht="13.5">
      <c r="A29" s="93"/>
      <c r="B29" s="91"/>
      <c r="C29" s="91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  <c r="Q29" s="97"/>
      <c r="R29" s="96"/>
      <c r="S29" s="96"/>
      <c r="T29" s="98"/>
      <c r="U29" s="98"/>
      <c r="V29" s="98"/>
      <c r="W29" s="98"/>
      <c r="X29" s="98"/>
      <c r="Y29" s="98"/>
      <c r="Z29" s="98"/>
      <c r="AA29" s="98"/>
      <c r="AB29" s="98"/>
      <c r="AC29" s="58"/>
      <c r="AD29" s="58"/>
      <c r="AE29" s="20"/>
    </row>
    <row r="30" spans="1:31" ht="13.5">
      <c r="A30" s="93"/>
      <c r="B30" s="91"/>
      <c r="C30" s="91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  <c r="Q30" s="97"/>
      <c r="R30" s="96"/>
      <c r="S30" s="96"/>
      <c r="T30" s="98"/>
      <c r="U30" s="98"/>
      <c r="V30" s="98"/>
      <c r="W30" s="98"/>
      <c r="X30" s="98"/>
      <c r="Y30" s="98"/>
      <c r="Z30" s="98"/>
      <c r="AA30" s="98"/>
      <c r="AB30" s="98"/>
      <c r="AC30" s="58"/>
      <c r="AD30" s="58"/>
      <c r="AE30" s="20"/>
    </row>
    <row r="31" spans="1:31" ht="13.5">
      <c r="A31" s="93"/>
      <c r="B31" s="91"/>
      <c r="C31" s="91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  <c r="Q31" s="97"/>
      <c r="R31" s="96"/>
      <c r="S31" s="96"/>
      <c r="T31" s="98"/>
      <c r="U31" s="98"/>
      <c r="V31" s="98"/>
      <c r="W31" s="98"/>
      <c r="X31" s="98"/>
      <c r="Y31" s="98"/>
      <c r="Z31" s="119"/>
      <c r="AA31" s="98"/>
      <c r="AB31" s="98"/>
      <c r="AC31" s="58"/>
      <c r="AD31" s="58"/>
      <c r="AE31" s="20"/>
    </row>
    <row r="32" spans="1:31" ht="14.25">
      <c r="A32" s="101"/>
      <c r="B32" s="94"/>
      <c r="C32" s="91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  <c r="Q32" s="97"/>
      <c r="R32" s="96"/>
      <c r="S32" s="96"/>
      <c r="T32" s="98"/>
      <c r="U32" s="98"/>
      <c r="V32" s="98"/>
      <c r="W32" s="98"/>
      <c r="X32" s="98"/>
      <c r="Y32" s="98"/>
      <c r="Z32" s="120"/>
      <c r="AA32" s="121"/>
      <c r="AB32" s="98"/>
      <c r="AC32" s="58"/>
      <c r="AD32" s="58"/>
      <c r="AE32" s="20"/>
    </row>
    <row r="33" spans="1:31" ht="13.5">
      <c r="A33" s="101"/>
      <c r="B33" s="91"/>
      <c r="C33" s="91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  <c r="Q33" s="97"/>
      <c r="R33" s="96"/>
      <c r="S33" s="96"/>
      <c r="T33" s="98"/>
      <c r="U33" s="98"/>
      <c r="V33" s="98"/>
      <c r="W33" s="98"/>
      <c r="X33" s="98"/>
      <c r="Y33" s="98"/>
      <c r="Z33" s="98"/>
      <c r="AA33" s="98"/>
      <c r="AB33" s="98"/>
      <c r="AC33" s="65"/>
      <c r="AD33" s="20"/>
      <c r="AE33" s="20"/>
    </row>
    <row r="34" spans="1:31" ht="13.5">
      <c r="A34" s="101"/>
      <c r="B34" s="91"/>
      <c r="C34" s="91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  <c r="Q34" s="97"/>
      <c r="R34" s="96"/>
      <c r="S34" s="96"/>
      <c r="T34" s="98"/>
      <c r="U34" s="98"/>
      <c r="V34" s="98"/>
      <c r="W34" s="98"/>
      <c r="X34" s="98"/>
      <c r="Y34" s="98"/>
      <c r="Z34" s="98"/>
      <c r="AA34" s="98"/>
      <c r="AB34" s="98"/>
      <c r="AC34" s="65"/>
      <c r="AD34" s="20"/>
      <c r="AE34" s="20"/>
    </row>
    <row r="35" spans="1:31" ht="13.5">
      <c r="A35" s="92"/>
      <c r="B35" s="91"/>
      <c r="C35" s="91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  <c r="Q35" s="97"/>
      <c r="R35" s="96"/>
      <c r="S35" s="96"/>
      <c r="T35" s="98"/>
      <c r="U35" s="98"/>
      <c r="V35" s="98"/>
      <c r="W35" s="98"/>
      <c r="X35" s="98"/>
      <c r="Y35" s="98"/>
      <c r="Z35" s="119"/>
      <c r="AA35" s="98"/>
      <c r="AB35" s="98"/>
      <c r="AC35" s="65"/>
      <c r="AD35" s="20"/>
      <c r="AE35" s="20"/>
    </row>
    <row r="36" spans="1:31" ht="14.25">
      <c r="A36" s="92"/>
      <c r="B36" s="94"/>
      <c r="C36" s="91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  <c r="Q36" s="97"/>
      <c r="R36" s="96"/>
      <c r="S36" s="96"/>
      <c r="T36" s="98"/>
      <c r="U36" s="98"/>
      <c r="V36" s="98"/>
      <c r="W36" s="98"/>
      <c r="X36" s="98"/>
      <c r="Y36" s="98"/>
      <c r="Z36" s="98"/>
      <c r="AA36" s="98"/>
      <c r="AB36" s="98"/>
      <c r="AC36" s="65"/>
      <c r="AD36" s="20"/>
      <c r="AE36" s="20"/>
    </row>
    <row r="37" spans="1:31" ht="13.5">
      <c r="A37" s="92"/>
      <c r="B37" s="91"/>
      <c r="C37" s="91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  <c r="Q37" s="97"/>
      <c r="R37" s="96"/>
      <c r="S37" s="96"/>
      <c r="T37" s="98"/>
      <c r="U37" s="98"/>
      <c r="V37" s="98"/>
      <c r="W37" s="98"/>
      <c r="X37" s="98"/>
      <c r="Y37" s="98"/>
      <c r="Z37" s="119"/>
      <c r="AA37" s="98"/>
      <c r="AB37" s="98"/>
      <c r="AC37" s="65"/>
      <c r="AD37" s="20"/>
      <c r="AE37" s="20"/>
    </row>
    <row r="38" spans="1:31" ht="13.5">
      <c r="A38" s="92"/>
      <c r="B38" s="91"/>
      <c r="C38" s="91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  <c r="Q38" s="97"/>
      <c r="R38" s="96"/>
      <c r="S38" s="96"/>
      <c r="T38" s="98"/>
      <c r="U38" s="98"/>
      <c r="V38" s="98"/>
      <c r="W38" s="98"/>
      <c r="X38" s="98"/>
      <c r="Y38" s="98"/>
      <c r="Z38" s="120"/>
      <c r="AA38" s="121"/>
      <c r="AB38" s="98"/>
      <c r="AC38" s="65"/>
      <c r="AD38" s="20"/>
      <c r="AE38" s="20"/>
    </row>
    <row r="39" spans="1:31" ht="13.5">
      <c r="A39" s="92"/>
      <c r="B39" s="91"/>
      <c r="C39" s="91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  <c r="Q39" s="97"/>
      <c r="R39" s="96"/>
      <c r="S39" s="96"/>
      <c r="T39" s="98"/>
      <c r="U39" s="98"/>
      <c r="V39" s="98"/>
      <c r="W39" s="98"/>
      <c r="X39" s="98"/>
      <c r="Y39" s="98"/>
      <c r="Z39" s="98"/>
      <c r="AA39" s="98"/>
      <c r="AB39" s="98"/>
      <c r="AC39" s="65"/>
      <c r="AD39" s="20"/>
      <c r="AE39" s="20"/>
    </row>
    <row r="40" spans="1:31" ht="14.25">
      <c r="A40" s="92"/>
      <c r="B40" s="94"/>
      <c r="C40" s="91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  <c r="Q40" s="97"/>
      <c r="R40" s="96"/>
      <c r="S40" s="96"/>
      <c r="T40" s="98"/>
      <c r="U40" s="98"/>
      <c r="V40" s="98"/>
      <c r="W40" s="98"/>
      <c r="X40" s="98"/>
      <c r="Y40" s="98"/>
      <c r="Z40" s="98"/>
      <c r="AA40" s="98"/>
      <c r="AB40" s="98"/>
      <c r="AC40" s="65"/>
      <c r="AD40" s="20"/>
      <c r="AE40" s="20"/>
    </row>
    <row r="41" spans="1:31" ht="13.5">
      <c r="A41" s="92"/>
      <c r="B41" s="20"/>
      <c r="C41" s="20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  <c r="Q41" s="97"/>
      <c r="R41" s="96"/>
      <c r="S41" s="96"/>
      <c r="T41" s="98"/>
      <c r="U41" s="98"/>
      <c r="V41" s="98"/>
      <c r="W41" s="98"/>
      <c r="X41" s="98"/>
      <c r="Y41" s="98"/>
      <c r="Z41" s="119"/>
      <c r="AA41" s="98"/>
      <c r="AB41" s="98"/>
      <c r="AC41" s="65"/>
      <c r="AD41" s="20"/>
      <c r="AE41" s="20"/>
    </row>
    <row r="42" spans="1:31" ht="12.75">
      <c r="A42" s="92"/>
      <c r="B42" s="20"/>
      <c r="C42" s="20"/>
      <c r="D42" s="102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4"/>
      <c r="U42" s="104"/>
      <c r="V42" s="104"/>
      <c r="W42" s="104"/>
      <c r="X42" s="104"/>
      <c r="Y42" s="104"/>
      <c r="Z42" s="105"/>
      <c r="AA42" s="104"/>
      <c r="AB42" s="104"/>
      <c r="AC42" s="65"/>
      <c r="AD42" s="20"/>
      <c r="AE42" s="20"/>
    </row>
    <row r="43" spans="1:31" ht="12.75">
      <c r="A43" s="92"/>
      <c r="B43" s="20"/>
      <c r="C43" s="20"/>
      <c r="D43" s="102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4"/>
      <c r="U43" s="104"/>
      <c r="V43" s="104"/>
      <c r="W43" s="104"/>
      <c r="X43" s="104"/>
      <c r="Y43" s="104"/>
      <c r="Z43" s="105"/>
      <c r="AA43" s="104"/>
      <c r="AB43" s="104"/>
      <c r="AC43" s="65"/>
      <c r="AD43" s="20"/>
      <c r="AE43" s="20"/>
    </row>
    <row r="44" spans="1:31" ht="12.75">
      <c r="A44" s="9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65"/>
      <c r="AD44" s="20"/>
      <c r="AE44" s="2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7"/>
  <sheetViews>
    <sheetView zoomScalePageLayoutView="0" workbookViewId="0" topLeftCell="A7">
      <selection activeCell="AJ30" sqref="AJ30"/>
    </sheetView>
  </sheetViews>
  <sheetFormatPr defaultColWidth="9.140625" defaultRowHeight="12.75"/>
  <cols>
    <col min="1" max="1" width="2.421875" style="10" bestFit="1" customWidth="1"/>
    <col min="2" max="2" width="17.8515625" style="0" customWidth="1"/>
    <col min="3" max="3" width="16.5742187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3.00390625" style="0" customWidth="1"/>
    <col min="17" max="17" width="3.421875" style="0" customWidth="1"/>
    <col min="18" max="18" width="3.00390625" style="0" customWidth="1"/>
    <col min="19" max="19" width="2.8515625" style="0" customWidth="1"/>
    <col min="20" max="25" width="4.8515625" style="0" customWidth="1"/>
    <col min="26" max="26" width="5.57421875" style="0" customWidth="1"/>
    <col min="27" max="27" width="3.8515625" style="0" customWidth="1"/>
    <col min="28" max="28" width="6.421875" style="0" customWidth="1"/>
    <col min="29" max="29" width="8.7109375" style="9" customWidth="1"/>
  </cols>
  <sheetData>
    <row r="1" spans="1:30" ht="104.25" customHeight="1">
      <c r="A1"/>
      <c r="I1" s="87" t="s">
        <v>55</v>
      </c>
      <c r="AC1" s="65"/>
      <c r="AD1" s="20"/>
    </row>
    <row r="2" spans="14:30" ht="20.25">
      <c r="N2" s="7" t="s">
        <v>29</v>
      </c>
      <c r="O2" s="3"/>
      <c r="AB2" s="190"/>
      <c r="AC2" s="65"/>
      <c r="AD2" s="60"/>
    </row>
    <row r="3" spans="1:30" ht="14.25">
      <c r="A3" s="22"/>
      <c r="B3" s="16"/>
      <c r="C3" s="30"/>
      <c r="D3" s="74" t="s">
        <v>37</v>
      </c>
      <c r="E3" s="75"/>
      <c r="F3" s="71" t="s">
        <v>38</v>
      </c>
      <c r="G3" s="81"/>
      <c r="H3" s="74" t="s">
        <v>39</v>
      </c>
      <c r="I3" s="75"/>
      <c r="J3" s="71" t="s">
        <v>40</v>
      </c>
      <c r="K3" s="81"/>
      <c r="L3" s="74" t="s">
        <v>41</v>
      </c>
      <c r="M3" s="75"/>
      <c r="N3" s="71" t="s">
        <v>42</v>
      </c>
      <c r="O3" s="81"/>
      <c r="P3" s="74" t="s">
        <v>43</v>
      </c>
      <c r="Q3" s="75"/>
      <c r="R3" s="74" t="s">
        <v>44</v>
      </c>
      <c r="S3" s="75"/>
      <c r="T3" s="84" t="s">
        <v>38</v>
      </c>
      <c r="U3" s="56" t="s">
        <v>39</v>
      </c>
      <c r="V3" s="56" t="s">
        <v>41</v>
      </c>
      <c r="W3" s="56" t="s">
        <v>42</v>
      </c>
      <c r="X3" s="56" t="s">
        <v>43</v>
      </c>
      <c r="Y3" s="56" t="s">
        <v>44</v>
      </c>
      <c r="Z3" s="177"/>
      <c r="AA3" s="177"/>
      <c r="AB3" s="177"/>
      <c r="AC3" s="100"/>
      <c r="AD3" s="100"/>
    </row>
    <row r="4" spans="1:30" ht="16.5">
      <c r="A4" s="12" t="s">
        <v>22</v>
      </c>
      <c r="B4" s="13" t="s">
        <v>0</v>
      </c>
      <c r="C4" s="13" t="s">
        <v>1</v>
      </c>
      <c r="D4" s="15" t="s">
        <v>5</v>
      </c>
      <c r="E4" s="15" t="s">
        <v>3</v>
      </c>
      <c r="F4" s="15" t="s">
        <v>5</v>
      </c>
      <c r="G4" s="15" t="s">
        <v>3</v>
      </c>
      <c r="H4" s="15" t="s">
        <v>5</v>
      </c>
      <c r="I4" s="15" t="s">
        <v>3</v>
      </c>
      <c r="J4" s="15" t="s">
        <v>5</v>
      </c>
      <c r="K4" s="15" t="s">
        <v>3</v>
      </c>
      <c r="L4" s="15" t="s">
        <v>5</v>
      </c>
      <c r="M4" s="15" t="s">
        <v>3</v>
      </c>
      <c r="N4" s="15" t="s">
        <v>5</v>
      </c>
      <c r="O4" s="15" t="s">
        <v>3</v>
      </c>
      <c r="P4" s="52" t="s">
        <v>5</v>
      </c>
      <c r="Q4" s="52" t="s">
        <v>3</v>
      </c>
      <c r="R4" s="15" t="s">
        <v>5</v>
      </c>
      <c r="S4" s="15" t="s">
        <v>3</v>
      </c>
      <c r="T4" s="182" t="s">
        <v>6</v>
      </c>
      <c r="U4" s="183" t="s">
        <v>7</v>
      </c>
      <c r="V4" s="183" t="s">
        <v>8</v>
      </c>
      <c r="W4" s="183" t="s">
        <v>9</v>
      </c>
      <c r="X4" s="183" t="s">
        <v>10</v>
      </c>
      <c r="Y4" s="184"/>
      <c r="Z4" s="178" t="s">
        <v>2</v>
      </c>
      <c r="AA4" s="178" t="s">
        <v>3</v>
      </c>
      <c r="AB4" s="178" t="s">
        <v>4</v>
      </c>
      <c r="AC4" s="100"/>
      <c r="AD4" s="100"/>
    </row>
    <row r="5" spans="1:30" ht="13.5">
      <c r="A5" s="106">
        <v>1</v>
      </c>
      <c r="B5" s="14" t="s">
        <v>46</v>
      </c>
      <c r="C5" s="14" t="s">
        <v>15</v>
      </c>
      <c r="D5" s="27" t="s">
        <v>36</v>
      </c>
      <c r="E5" s="27" t="s">
        <v>34</v>
      </c>
      <c r="F5" s="27" t="s">
        <v>36</v>
      </c>
      <c r="G5" s="27" t="s">
        <v>19</v>
      </c>
      <c r="H5" s="27" t="s">
        <v>36</v>
      </c>
      <c r="I5" s="27" t="s">
        <v>20</v>
      </c>
      <c r="J5" s="27" t="s">
        <v>36</v>
      </c>
      <c r="K5" s="27" t="s">
        <v>34</v>
      </c>
      <c r="L5" s="27" t="s">
        <v>36</v>
      </c>
      <c r="M5" s="27" t="s">
        <v>34</v>
      </c>
      <c r="N5" s="27" t="s">
        <v>20</v>
      </c>
      <c r="O5" s="27" t="s">
        <v>35</v>
      </c>
      <c r="P5" s="55" t="s">
        <v>36</v>
      </c>
      <c r="Q5" s="55" t="s">
        <v>11</v>
      </c>
      <c r="R5" s="24" t="s">
        <v>36</v>
      </c>
      <c r="S5" s="24" t="s">
        <v>11</v>
      </c>
      <c r="T5" s="25">
        <v>54</v>
      </c>
      <c r="U5" s="25">
        <v>0</v>
      </c>
      <c r="V5" s="25">
        <v>43</v>
      </c>
      <c r="W5" s="25">
        <v>14</v>
      </c>
      <c r="X5" s="25">
        <v>46</v>
      </c>
      <c r="Y5" s="47">
        <v>45</v>
      </c>
      <c r="Z5" s="179">
        <f aca="true" t="shared" si="0" ref="Z5:AA12">SUM(D5+F5+H5+J5+L5+N5+P5+R5)</f>
        <v>47</v>
      </c>
      <c r="AA5" s="180">
        <f t="shared" si="0"/>
        <v>20</v>
      </c>
      <c r="AB5" s="180">
        <f aca="true" t="shared" si="1" ref="AB5:AB12">SUM(T5:Y5)</f>
        <v>202</v>
      </c>
      <c r="AC5" s="58"/>
      <c r="AD5" s="58"/>
    </row>
    <row r="6" spans="1:30" ht="13.5">
      <c r="A6" s="106">
        <v>2</v>
      </c>
      <c r="B6" s="14" t="s">
        <v>92</v>
      </c>
      <c r="C6" s="14" t="s">
        <v>18</v>
      </c>
      <c r="D6" s="27" t="s">
        <v>36</v>
      </c>
      <c r="E6" s="27" t="s">
        <v>34</v>
      </c>
      <c r="F6" s="27" t="s">
        <v>36</v>
      </c>
      <c r="G6" s="27" t="s">
        <v>19</v>
      </c>
      <c r="H6" s="27" t="s">
        <v>20</v>
      </c>
      <c r="I6" s="27" t="s">
        <v>19</v>
      </c>
      <c r="J6" s="27" t="s">
        <v>36</v>
      </c>
      <c r="K6" s="27" t="s">
        <v>34</v>
      </c>
      <c r="L6" s="27" t="s">
        <v>36</v>
      </c>
      <c r="M6" s="27" t="s">
        <v>34</v>
      </c>
      <c r="N6" s="27" t="s">
        <v>36</v>
      </c>
      <c r="O6" s="27" t="s">
        <v>34</v>
      </c>
      <c r="P6" s="173" t="s">
        <v>36</v>
      </c>
      <c r="Q6" s="173" t="s">
        <v>11</v>
      </c>
      <c r="R6" s="174" t="s">
        <v>36</v>
      </c>
      <c r="S6" s="174" t="s">
        <v>11</v>
      </c>
      <c r="T6" s="25">
        <v>44</v>
      </c>
      <c r="U6" s="25">
        <v>0</v>
      </c>
      <c r="V6" s="25">
        <v>31</v>
      </c>
      <c r="W6" s="25">
        <v>23</v>
      </c>
      <c r="X6" s="25">
        <v>46</v>
      </c>
      <c r="Y6" s="47">
        <v>41</v>
      </c>
      <c r="Z6" s="179">
        <f t="shared" si="0"/>
        <v>47</v>
      </c>
      <c r="AA6" s="180">
        <f t="shared" si="0"/>
        <v>18</v>
      </c>
      <c r="AB6" s="180">
        <f t="shared" si="1"/>
        <v>185</v>
      </c>
      <c r="AC6" s="58"/>
      <c r="AD6" s="58"/>
    </row>
    <row r="7" spans="1:30" ht="13.5">
      <c r="A7" s="106">
        <v>3</v>
      </c>
      <c r="B7" s="14" t="s">
        <v>47</v>
      </c>
      <c r="C7" s="14" t="s">
        <v>53</v>
      </c>
      <c r="D7" s="27" t="s">
        <v>36</v>
      </c>
      <c r="E7" s="27" t="s">
        <v>34</v>
      </c>
      <c r="F7" s="27" t="s">
        <v>36</v>
      </c>
      <c r="G7" s="27" t="s">
        <v>19</v>
      </c>
      <c r="H7" s="27" t="s">
        <v>20</v>
      </c>
      <c r="I7" s="27" t="s">
        <v>20</v>
      </c>
      <c r="J7" s="27" t="s">
        <v>36</v>
      </c>
      <c r="K7" s="27" t="s">
        <v>34</v>
      </c>
      <c r="L7" s="27" t="s">
        <v>36</v>
      </c>
      <c r="M7" s="27" t="s">
        <v>34</v>
      </c>
      <c r="N7" s="27" t="s">
        <v>20</v>
      </c>
      <c r="O7" s="27" t="s">
        <v>35</v>
      </c>
      <c r="P7" s="55" t="s">
        <v>36</v>
      </c>
      <c r="Q7" s="55" t="s">
        <v>11</v>
      </c>
      <c r="R7" s="24" t="s">
        <v>36</v>
      </c>
      <c r="S7" s="24" t="s">
        <v>11</v>
      </c>
      <c r="T7" s="25">
        <v>54</v>
      </c>
      <c r="U7" s="25">
        <v>0</v>
      </c>
      <c r="V7" s="25">
        <v>40</v>
      </c>
      <c r="W7" s="25">
        <v>14</v>
      </c>
      <c r="X7" s="25">
        <v>48</v>
      </c>
      <c r="Y7" s="47">
        <v>36</v>
      </c>
      <c r="Z7" s="179">
        <f t="shared" si="0"/>
        <v>46</v>
      </c>
      <c r="AA7" s="180">
        <f t="shared" si="0"/>
        <v>20</v>
      </c>
      <c r="AB7" s="180">
        <f t="shared" si="1"/>
        <v>192</v>
      </c>
      <c r="AC7" s="58"/>
      <c r="AD7" s="58"/>
    </row>
    <row r="8" spans="1:30" ht="13.5">
      <c r="A8" s="106">
        <v>4</v>
      </c>
      <c r="B8" s="14" t="s">
        <v>76</v>
      </c>
      <c r="C8" s="14" t="s">
        <v>101</v>
      </c>
      <c r="D8" s="27" t="s">
        <v>36</v>
      </c>
      <c r="E8" s="27" t="s">
        <v>34</v>
      </c>
      <c r="F8" s="27" t="s">
        <v>36</v>
      </c>
      <c r="G8" s="27" t="s">
        <v>19</v>
      </c>
      <c r="H8" s="27" t="s">
        <v>19</v>
      </c>
      <c r="I8" s="27" t="s">
        <v>35</v>
      </c>
      <c r="J8" s="27" t="s">
        <v>36</v>
      </c>
      <c r="K8" s="27" t="s">
        <v>34</v>
      </c>
      <c r="L8" s="27" t="s">
        <v>36</v>
      </c>
      <c r="M8" s="27" t="s">
        <v>34</v>
      </c>
      <c r="N8" s="27" t="s">
        <v>36</v>
      </c>
      <c r="O8" s="27" t="s">
        <v>35</v>
      </c>
      <c r="P8" s="55" t="s">
        <v>36</v>
      </c>
      <c r="Q8" s="55" t="s">
        <v>11</v>
      </c>
      <c r="R8" s="24" t="s">
        <v>36</v>
      </c>
      <c r="S8" s="24" t="s">
        <v>11</v>
      </c>
      <c r="T8" s="25">
        <v>56</v>
      </c>
      <c r="U8" s="25">
        <v>0</v>
      </c>
      <c r="V8" s="25">
        <v>37</v>
      </c>
      <c r="W8" s="25">
        <v>20</v>
      </c>
      <c r="X8" s="25">
        <v>47</v>
      </c>
      <c r="Y8" s="47">
        <v>50</v>
      </c>
      <c r="Z8" s="180">
        <f t="shared" si="0"/>
        <v>46</v>
      </c>
      <c r="AA8" s="180">
        <f t="shared" si="0"/>
        <v>18</v>
      </c>
      <c r="AB8" s="180">
        <f t="shared" si="1"/>
        <v>210</v>
      </c>
      <c r="AC8" s="58"/>
      <c r="AD8" s="58"/>
    </row>
    <row r="9" spans="1:30" ht="13.5">
      <c r="A9" s="106">
        <v>5</v>
      </c>
      <c r="B9" s="14" t="s">
        <v>16</v>
      </c>
      <c r="C9" s="14" t="s">
        <v>15</v>
      </c>
      <c r="D9" s="27" t="s">
        <v>36</v>
      </c>
      <c r="E9" s="27" t="s">
        <v>34</v>
      </c>
      <c r="F9" s="27" t="s">
        <v>36</v>
      </c>
      <c r="G9" s="27" t="s">
        <v>19</v>
      </c>
      <c r="H9" s="27" t="s">
        <v>36</v>
      </c>
      <c r="I9" s="27" t="s">
        <v>20</v>
      </c>
      <c r="J9" s="27" t="s">
        <v>36</v>
      </c>
      <c r="K9" s="27" t="s">
        <v>34</v>
      </c>
      <c r="L9" s="27" t="s">
        <v>20</v>
      </c>
      <c r="M9" s="27" t="s">
        <v>34</v>
      </c>
      <c r="N9" s="27" t="s">
        <v>36</v>
      </c>
      <c r="O9" s="27" t="s">
        <v>35</v>
      </c>
      <c r="P9" s="55" t="s">
        <v>36</v>
      </c>
      <c r="Q9" s="55" t="s">
        <v>11</v>
      </c>
      <c r="R9" s="24" t="s">
        <v>19</v>
      </c>
      <c r="S9" s="24" t="s">
        <v>11</v>
      </c>
      <c r="T9" s="25">
        <v>52</v>
      </c>
      <c r="U9" s="25">
        <v>0</v>
      </c>
      <c r="V9" s="25">
        <v>34</v>
      </c>
      <c r="W9" s="25">
        <v>16</v>
      </c>
      <c r="X9" s="25">
        <v>35</v>
      </c>
      <c r="Y9" s="47">
        <v>29</v>
      </c>
      <c r="Z9" s="180">
        <f t="shared" si="0"/>
        <v>45</v>
      </c>
      <c r="AA9" s="180">
        <f t="shared" si="0"/>
        <v>20</v>
      </c>
      <c r="AB9" s="180">
        <f t="shared" si="1"/>
        <v>166</v>
      </c>
      <c r="AC9" s="58"/>
      <c r="AD9" s="58"/>
    </row>
    <row r="10" spans="1:30" ht="13.5">
      <c r="A10" s="106">
        <v>6</v>
      </c>
      <c r="B10" s="14" t="s">
        <v>78</v>
      </c>
      <c r="C10" s="14" t="s">
        <v>79</v>
      </c>
      <c r="D10" s="27" t="s">
        <v>36</v>
      </c>
      <c r="E10" s="27" t="s">
        <v>34</v>
      </c>
      <c r="F10" s="27" t="s">
        <v>20</v>
      </c>
      <c r="G10" s="27" t="s">
        <v>19</v>
      </c>
      <c r="H10" s="27" t="s">
        <v>36</v>
      </c>
      <c r="I10" s="27" t="s">
        <v>20</v>
      </c>
      <c r="J10" s="27" t="s">
        <v>36</v>
      </c>
      <c r="K10" s="27" t="s">
        <v>34</v>
      </c>
      <c r="L10" s="27" t="s">
        <v>36</v>
      </c>
      <c r="M10" s="27" t="s">
        <v>34</v>
      </c>
      <c r="N10" s="27" t="s">
        <v>35</v>
      </c>
      <c r="O10" s="27" t="s">
        <v>34</v>
      </c>
      <c r="P10" s="55" t="s">
        <v>36</v>
      </c>
      <c r="Q10" s="55" t="s">
        <v>11</v>
      </c>
      <c r="R10" s="24" t="s">
        <v>36</v>
      </c>
      <c r="S10" s="24" t="s">
        <v>11</v>
      </c>
      <c r="T10" s="25">
        <v>39</v>
      </c>
      <c r="U10" s="25">
        <v>0</v>
      </c>
      <c r="V10" s="25">
        <v>36</v>
      </c>
      <c r="W10" s="25">
        <v>8</v>
      </c>
      <c r="X10" s="25">
        <v>28</v>
      </c>
      <c r="Y10" s="47">
        <v>49</v>
      </c>
      <c r="Z10" s="179">
        <f t="shared" si="0"/>
        <v>44</v>
      </c>
      <c r="AA10" s="180">
        <f t="shared" si="0"/>
        <v>19</v>
      </c>
      <c r="AB10" s="180">
        <f t="shared" si="1"/>
        <v>160</v>
      </c>
      <c r="AC10" s="58"/>
      <c r="AD10" s="58"/>
    </row>
    <row r="11" spans="1:30" ht="13.5">
      <c r="A11" s="106">
        <v>7</v>
      </c>
      <c r="B11" s="14" t="s">
        <v>85</v>
      </c>
      <c r="C11" s="14" t="s">
        <v>52</v>
      </c>
      <c r="D11" s="27" t="s">
        <v>36</v>
      </c>
      <c r="E11" s="27" t="s">
        <v>34</v>
      </c>
      <c r="F11" s="27" t="s">
        <v>36</v>
      </c>
      <c r="G11" s="27" t="s">
        <v>19</v>
      </c>
      <c r="H11" s="27" t="s">
        <v>19</v>
      </c>
      <c r="I11" s="27" t="s">
        <v>35</v>
      </c>
      <c r="J11" s="27" t="s">
        <v>36</v>
      </c>
      <c r="K11" s="27" t="s">
        <v>34</v>
      </c>
      <c r="L11" s="27" t="s">
        <v>20</v>
      </c>
      <c r="M11" s="27" t="s">
        <v>34</v>
      </c>
      <c r="N11" s="27" t="s">
        <v>36</v>
      </c>
      <c r="O11" s="27" t="s">
        <v>35</v>
      </c>
      <c r="P11" s="55" t="s">
        <v>34</v>
      </c>
      <c r="Q11" s="55" t="s">
        <v>11</v>
      </c>
      <c r="R11" s="24" t="s">
        <v>19</v>
      </c>
      <c r="S11" s="24" t="s">
        <v>11</v>
      </c>
      <c r="T11" s="25">
        <v>46</v>
      </c>
      <c r="U11" s="25">
        <v>0</v>
      </c>
      <c r="V11" s="25">
        <v>30</v>
      </c>
      <c r="W11" s="25">
        <v>5</v>
      </c>
      <c r="X11" s="25">
        <v>9</v>
      </c>
      <c r="Y11" s="47">
        <v>24</v>
      </c>
      <c r="Z11" s="180">
        <f t="shared" si="0"/>
        <v>39</v>
      </c>
      <c r="AA11" s="180">
        <f t="shared" si="0"/>
        <v>18</v>
      </c>
      <c r="AB11" s="180">
        <f t="shared" si="1"/>
        <v>114</v>
      </c>
      <c r="AC11" s="58"/>
      <c r="AD11" s="58"/>
    </row>
    <row r="12" spans="1:30" ht="13.5">
      <c r="A12" s="106">
        <v>8</v>
      </c>
      <c r="B12" s="14" t="s">
        <v>86</v>
      </c>
      <c r="C12" s="14" t="s">
        <v>15</v>
      </c>
      <c r="D12" s="27" t="s">
        <v>35</v>
      </c>
      <c r="E12" s="27" t="s">
        <v>34</v>
      </c>
      <c r="F12" s="27" t="s">
        <v>34</v>
      </c>
      <c r="G12" s="27" t="s">
        <v>34</v>
      </c>
      <c r="H12" s="27" t="s">
        <v>34</v>
      </c>
      <c r="I12" s="27" t="s">
        <v>34</v>
      </c>
      <c r="J12" s="27" t="s">
        <v>20</v>
      </c>
      <c r="K12" s="27" t="s">
        <v>34</v>
      </c>
      <c r="L12" s="27" t="s">
        <v>11</v>
      </c>
      <c r="M12" s="27" t="s">
        <v>11</v>
      </c>
      <c r="N12" s="27" t="s">
        <v>34</v>
      </c>
      <c r="O12" s="27" t="s">
        <v>34</v>
      </c>
      <c r="P12" s="55" t="s">
        <v>19</v>
      </c>
      <c r="Q12" s="55" t="s">
        <v>11</v>
      </c>
      <c r="R12" s="24" t="s">
        <v>34</v>
      </c>
      <c r="S12" s="24" t="s">
        <v>11</v>
      </c>
      <c r="T12" s="25">
        <v>14</v>
      </c>
      <c r="U12" s="25">
        <v>0</v>
      </c>
      <c r="V12" s="25">
        <v>4</v>
      </c>
      <c r="W12" s="25">
        <v>4</v>
      </c>
      <c r="X12" s="25">
        <v>6</v>
      </c>
      <c r="Y12" s="43">
        <v>13</v>
      </c>
      <c r="Z12" s="180">
        <f t="shared" si="0"/>
        <v>21</v>
      </c>
      <c r="AA12" s="180">
        <f t="shared" si="0"/>
        <v>13</v>
      </c>
      <c r="AB12" s="180">
        <f t="shared" si="1"/>
        <v>41</v>
      </c>
      <c r="AC12" s="58"/>
      <c r="AD12" s="58"/>
    </row>
    <row r="13" spans="1:31" ht="12.75">
      <c r="A13" s="194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195"/>
      <c r="Z13" s="181"/>
      <c r="AA13" s="181"/>
      <c r="AB13" s="181"/>
      <c r="AC13" s="65"/>
      <c r="AD13" s="20"/>
      <c r="AE13" s="20"/>
    </row>
    <row r="14" spans="1:31" ht="13.5">
      <c r="A14" s="147"/>
      <c r="B14" s="91"/>
      <c r="C14" s="91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7"/>
      <c r="Q14" s="97"/>
      <c r="R14" s="96"/>
      <c r="S14" s="96"/>
      <c r="T14" s="98"/>
      <c r="U14" s="98"/>
      <c r="V14" s="98"/>
      <c r="W14" s="98"/>
      <c r="X14" s="98"/>
      <c r="Y14" s="98"/>
      <c r="Z14" s="120"/>
      <c r="AA14" s="121"/>
      <c r="AB14" s="98"/>
      <c r="AC14" s="58"/>
      <c r="AD14" s="58"/>
      <c r="AE14" s="20"/>
    </row>
    <row r="15" spans="1:31" ht="13.5">
      <c r="A15" s="9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58"/>
      <c r="AD15" s="58"/>
      <c r="AE15" s="20"/>
    </row>
    <row r="16" spans="1:31" ht="13.5">
      <c r="A16" s="9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58"/>
      <c r="AD16" s="58"/>
      <c r="AE16" s="20"/>
    </row>
    <row r="17" spans="1:31" ht="12.75">
      <c r="A17" s="14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65"/>
      <c r="AD17" s="20"/>
      <c r="AE17" s="20"/>
    </row>
    <row r="18" spans="1:31" ht="13.5">
      <c r="A18" s="9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58"/>
      <c r="AD18" s="58"/>
      <c r="AE18" s="20"/>
    </row>
    <row r="19" spans="1:31" ht="13.5">
      <c r="A19" s="93"/>
      <c r="B19" s="91"/>
      <c r="C19" s="91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7"/>
      <c r="Q19" s="97"/>
      <c r="R19" s="96"/>
      <c r="S19" s="96"/>
      <c r="T19" s="98"/>
      <c r="U19" s="98"/>
      <c r="V19" s="98"/>
      <c r="W19" s="98"/>
      <c r="X19" s="98"/>
      <c r="Y19" s="98"/>
      <c r="Z19" s="119"/>
      <c r="AA19" s="98"/>
      <c r="AB19" s="98"/>
      <c r="AC19" s="58"/>
      <c r="AD19" s="58"/>
      <c r="AE19" s="20"/>
    </row>
    <row r="20" spans="1:31" ht="14.25">
      <c r="A20" s="93"/>
      <c r="B20" s="94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7"/>
      <c r="Q20" s="97"/>
      <c r="R20" s="96"/>
      <c r="S20" s="96"/>
      <c r="T20" s="98"/>
      <c r="U20" s="98"/>
      <c r="V20" s="98"/>
      <c r="W20" s="98"/>
      <c r="X20" s="98"/>
      <c r="Y20" s="98"/>
      <c r="Z20" s="98"/>
      <c r="AA20" s="98"/>
      <c r="AB20" s="98"/>
      <c r="AC20" s="58"/>
      <c r="AD20" s="58"/>
      <c r="AE20" s="20"/>
    </row>
    <row r="21" spans="1:31" ht="13.5">
      <c r="A21" s="93"/>
      <c r="B21" s="91"/>
      <c r="C21" s="91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7"/>
      <c r="Q21" s="97"/>
      <c r="R21" s="96"/>
      <c r="S21" s="96"/>
      <c r="T21" s="98"/>
      <c r="U21" s="98"/>
      <c r="V21" s="98"/>
      <c r="W21" s="98"/>
      <c r="X21" s="98"/>
      <c r="Y21" s="98"/>
      <c r="Z21" s="98"/>
      <c r="AA21" s="98"/>
      <c r="AB21" s="98"/>
      <c r="AC21" s="58"/>
      <c r="AD21" s="58"/>
      <c r="AE21" s="20"/>
    </row>
    <row r="22" spans="1:31" ht="13.5">
      <c r="A22" s="93"/>
      <c r="B22" s="91"/>
      <c r="C22" s="91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7"/>
      <c r="Q22" s="97"/>
      <c r="R22" s="96"/>
      <c r="S22" s="96"/>
      <c r="T22" s="98"/>
      <c r="U22" s="98"/>
      <c r="V22" s="98"/>
      <c r="W22" s="98"/>
      <c r="X22" s="98"/>
      <c r="Y22" s="98"/>
      <c r="Z22" s="119"/>
      <c r="AA22" s="98"/>
      <c r="AB22" s="98"/>
      <c r="AC22" s="58"/>
      <c r="AD22" s="58"/>
      <c r="AE22" s="20"/>
    </row>
    <row r="23" spans="1:31" ht="14.25">
      <c r="A23" s="93"/>
      <c r="B23" s="94"/>
      <c r="C23" s="91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7"/>
      <c r="Q23" s="97"/>
      <c r="R23" s="96"/>
      <c r="S23" s="96"/>
      <c r="T23" s="98"/>
      <c r="U23" s="98"/>
      <c r="V23" s="98"/>
      <c r="W23" s="98"/>
      <c r="X23" s="98"/>
      <c r="Y23" s="98"/>
      <c r="Z23" s="120"/>
      <c r="AA23" s="121"/>
      <c r="AB23" s="98"/>
      <c r="AC23" s="58"/>
      <c r="AD23" s="58"/>
      <c r="AE23" s="20"/>
    </row>
    <row r="24" spans="1:31" ht="13.5">
      <c r="A24" s="93"/>
      <c r="B24" s="91"/>
      <c r="C24" s="91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7"/>
      <c r="Q24" s="97"/>
      <c r="R24" s="96"/>
      <c r="S24" s="96"/>
      <c r="T24" s="98"/>
      <c r="U24" s="98"/>
      <c r="V24" s="98"/>
      <c r="W24" s="98"/>
      <c r="X24" s="98"/>
      <c r="Y24" s="98"/>
      <c r="Z24" s="98"/>
      <c r="AA24" s="98"/>
      <c r="AB24" s="98"/>
      <c r="AC24" s="58"/>
      <c r="AD24" s="58"/>
      <c r="AE24" s="20"/>
    </row>
    <row r="25" spans="1:31" ht="13.5">
      <c r="A25" s="93"/>
      <c r="B25" s="91"/>
      <c r="C25" s="91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7"/>
      <c r="Q25" s="97"/>
      <c r="R25" s="96"/>
      <c r="S25" s="96"/>
      <c r="T25" s="98"/>
      <c r="U25" s="98"/>
      <c r="V25" s="98"/>
      <c r="W25" s="98"/>
      <c r="X25" s="98"/>
      <c r="Y25" s="98"/>
      <c r="Z25" s="98"/>
      <c r="AA25" s="98"/>
      <c r="AB25" s="98"/>
      <c r="AC25" s="58"/>
      <c r="AD25" s="58"/>
      <c r="AE25" s="20"/>
    </row>
    <row r="26" spans="1:31" ht="13.5">
      <c r="A26" s="93"/>
      <c r="B26" s="91"/>
      <c r="C26" s="91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7"/>
      <c r="Q26" s="97"/>
      <c r="R26" s="96"/>
      <c r="S26" s="96"/>
      <c r="T26" s="98"/>
      <c r="U26" s="98"/>
      <c r="V26" s="98"/>
      <c r="W26" s="98"/>
      <c r="X26" s="98"/>
      <c r="Y26" s="98"/>
      <c r="Z26" s="119"/>
      <c r="AA26" s="98"/>
      <c r="AB26" s="98"/>
      <c r="AC26" s="58"/>
      <c r="AD26" s="58"/>
      <c r="AE26" s="20"/>
    </row>
    <row r="27" spans="1:31" ht="14.25">
      <c r="A27" s="93"/>
      <c r="B27" s="94"/>
      <c r="C27" s="91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7"/>
      <c r="Q27" s="97"/>
      <c r="R27" s="96"/>
      <c r="S27" s="96"/>
      <c r="T27" s="98"/>
      <c r="U27" s="98"/>
      <c r="V27" s="98"/>
      <c r="W27" s="98"/>
      <c r="X27" s="98"/>
      <c r="Y27" s="98"/>
      <c r="Z27" s="98"/>
      <c r="AA27" s="98"/>
      <c r="AB27" s="98"/>
      <c r="AC27" s="58"/>
      <c r="AD27" s="58"/>
      <c r="AE27" s="20"/>
    </row>
    <row r="28" spans="1:31" ht="13.5">
      <c r="A28" s="93"/>
      <c r="B28" s="91"/>
      <c r="C28" s="91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7"/>
      <c r="Q28" s="97"/>
      <c r="R28" s="96"/>
      <c r="S28" s="96"/>
      <c r="T28" s="98"/>
      <c r="U28" s="98"/>
      <c r="V28" s="98"/>
      <c r="W28" s="98"/>
      <c r="X28" s="98"/>
      <c r="Y28" s="98"/>
      <c r="Z28" s="119"/>
      <c r="AA28" s="98"/>
      <c r="AB28" s="98"/>
      <c r="AC28" s="58"/>
      <c r="AD28" s="58"/>
      <c r="AE28" s="20"/>
    </row>
    <row r="29" spans="1:31" ht="13.5">
      <c r="A29" s="93"/>
      <c r="B29" s="91"/>
      <c r="C29" s="91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7"/>
      <c r="Q29" s="97"/>
      <c r="R29" s="96"/>
      <c r="S29" s="96"/>
      <c r="T29" s="98"/>
      <c r="U29" s="98"/>
      <c r="V29" s="98"/>
      <c r="W29" s="98"/>
      <c r="X29" s="98"/>
      <c r="Y29" s="98"/>
      <c r="Z29" s="120"/>
      <c r="AA29" s="121"/>
      <c r="AB29" s="98"/>
      <c r="AC29" s="58"/>
      <c r="AD29" s="58"/>
      <c r="AE29" s="20"/>
    </row>
    <row r="30" spans="1:31" ht="13.5">
      <c r="A30" s="93"/>
      <c r="B30" s="91"/>
      <c r="C30" s="91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7"/>
      <c r="Q30" s="97"/>
      <c r="R30" s="96"/>
      <c r="S30" s="96"/>
      <c r="T30" s="98"/>
      <c r="U30" s="98"/>
      <c r="V30" s="98"/>
      <c r="W30" s="98"/>
      <c r="X30" s="98"/>
      <c r="Y30" s="98"/>
      <c r="Z30" s="98"/>
      <c r="AA30" s="98"/>
      <c r="AB30" s="98"/>
      <c r="AC30" s="58"/>
      <c r="AD30" s="58"/>
      <c r="AE30" s="20"/>
    </row>
    <row r="31" spans="1:31" ht="14.25">
      <c r="A31" s="93"/>
      <c r="B31" s="94"/>
      <c r="C31" s="91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7"/>
      <c r="Q31" s="97"/>
      <c r="R31" s="96"/>
      <c r="S31" s="96"/>
      <c r="T31" s="98"/>
      <c r="U31" s="98"/>
      <c r="V31" s="98"/>
      <c r="W31" s="98"/>
      <c r="X31" s="98"/>
      <c r="Y31" s="98"/>
      <c r="Z31" s="98"/>
      <c r="AA31" s="98"/>
      <c r="AB31" s="98"/>
      <c r="AC31" s="58"/>
      <c r="AD31" s="58"/>
      <c r="AE31" s="20"/>
    </row>
    <row r="32" spans="1:31" ht="13.5">
      <c r="A32" s="101"/>
      <c r="B32" s="20"/>
      <c r="C32" s="20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7"/>
      <c r="Q32" s="97"/>
      <c r="R32" s="96"/>
      <c r="S32" s="96"/>
      <c r="T32" s="98"/>
      <c r="U32" s="98"/>
      <c r="V32" s="98"/>
      <c r="W32" s="98"/>
      <c r="X32" s="98"/>
      <c r="Y32" s="98"/>
      <c r="Z32" s="119"/>
      <c r="AA32" s="98"/>
      <c r="AB32" s="98"/>
      <c r="AC32" s="58"/>
      <c r="AD32" s="58"/>
      <c r="AE32" s="20"/>
    </row>
    <row r="33" spans="1:31" ht="12.75">
      <c r="A33" s="101"/>
      <c r="B33" s="20"/>
      <c r="C33" s="20"/>
      <c r="D33" s="102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41"/>
      <c r="Q33" s="141"/>
      <c r="R33" s="103"/>
      <c r="S33" s="103"/>
      <c r="T33" s="104"/>
      <c r="U33" s="104"/>
      <c r="V33" s="104"/>
      <c r="W33" s="104"/>
      <c r="X33" s="104"/>
      <c r="Y33" s="104"/>
      <c r="Z33" s="105"/>
      <c r="AA33" s="104"/>
      <c r="AB33" s="104"/>
      <c r="AC33" s="65"/>
      <c r="AD33" s="20"/>
      <c r="AE33" s="20"/>
    </row>
    <row r="34" spans="1:30" ht="12.75">
      <c r="A34" s="101"/>
      <c r="B34" s="20"/>
      <c r="C34" s="20"/>
      <c r="D34" s="102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41"/>
      <c r="Q34" s="141"/>
      <c r="R34" s="103"/>
      <c r="S34" s="103"/>
      <c r="T34" s="104"/>
      <c r="U34" s="104"/>
      <c r="V34" s="104"/>
      <c r="W34" s="104"/>
      <c r="X34" s="104"/>
      <c r="Y34" s="104"/>
      <c r="Z34" s="105"/>
      <c r="AA34" s="104"/>
      <c r="AB34" s="104"/>
      <c r="AC34" s="65"/>
      <c r="AD34" s="20"/>
    </row>
    <row r="35" spans="1:28" ht="12.75">
      <c r="A35" s="4"/>
      <c r="D35" s="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"/>
      <c r="U35" s="2"/>
      <c r="V35" s="2"/>
      <c r="W35" s="2"/>
      <c r="X35" s="2"/>
      <c r="Y35" s="2"/>
      <c r="Z35" s="5"/>
      <c r="AA35" s="2"/>
      <c r="AB35" s="2"/>
    </row>
    <row r="36" spans="1:28" ht="12.75">
      <c r="A36" s="4"/>
      <c r="D36" s="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2"/>
      <c r="V36" s="2"/>
      <c r="W36" s="2"/>
      <c r="X36" s="2"/>
      <c r="Y36" s="2"/>
      <c r="Z36" s="5"/>
      <c r="AA36" s="2"/>
      <c r="AB36" s="2"/>
    </row>
    <row r="37" spans="1:28" ht="12.75">
      <c r="A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2"/>
      <c r="V37" s="2"/>
      <c r="W37" s="2"/>
      <c r="X37" s="2"/>
      <c r="Y37" s="2"/>
      <c r="Z37" s="2"/>
      <c r="AA37" s="2"/>
      <c r="AB37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A2" sqref="A2:AB21"/>
    </sheetView>
  </sheetViews>
  <sheetFormatPr defaultColWidth="9.140625" defaultRowHeight="12.75"/>
  <cols>
    <col min="1" max="1" width="2.8515625" style="4" bestFit="1" customWidth="1"/>
    <col min="2" max="2" width="19.00390625" style="0" customWidth="1"/>
    <col min="3" max="3" width="16.5742187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2" width="3.0039062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3.00390625" style="0" customWidth="1"/>
    <col min="17" max="17" width="2.8515625" style="0" customWidth="1"/>
    <col min="18" max="19" width="3.00390625" style="0" customWidth="1"/>
    <col min="20" max="20" width="4.28125" style="0" customWidth="1"/>
    <col min="21" max="21" width="4.57421875" style="0" customWidth="1"/>
    <col min="22" max="25" width="4.8515625" style="0" customWidth="1"/>
    <col min="26" max="26" width="5.57421875" style="0" customWidth="1"/>
    <col min="27" max="27" width="3.8515625" style="0" customWidth="1"/>
    <col min="28" max="28" width="6.421875" style="0" customWidth="1"/>
    <col min="29" max="29" width="8.7109375" style="9" customWidth="1"/>
  </cols>
  <sheetData>
    <row r="1" spans="1:31" ht="129.75">
      <c r="A1"/>
      <c r="I1" s="87" t="s">
        <v>55</v>
      </c>
      <c r="AC1" s="59"/>
      <c r="AD1" s="60"/>
      <c r="AE1" s="60"/>
    </row>
    <row r="2" spans="29:31" ht="12.75">
      <c r="AC2" s="59"/>
      <c r="AD2" s="60"/>
      <c r="AE2" s="60"/>
    </row>
    <row r="3" spans="29:31" ht="12.75">
      <c r="AC3" s="188"/>
      <c r="AD3" s="61"/>
      <c r="AE3" s="60"/>
    </row>
    <row r="4" spans="29:31" ht="12.75">
      <c r="AC4" s="188"/>
      <c r="AD4" s="61"/>
      <c r="AE4" s="60"/>
    </row>
    <row r="5" spans="29:31" ht="13.5">
      <c r="AC5" s="189"/>
      <c r="AD5" s="62"/>
      <c r="AE5" s="60"/>
    </row>
    <row r="6" spans="29:31" ht="12.75">
      <c r="AC6" s="59"/>
      <c r="AD6" s="60"/>
      <c r="AE6" s="60"/>
    </row>
    <row r="7" spans="29:31" ht="12.75">
      <c r="AC7" s="59"/>
      <c r="AD7" s="60"/>
      <c r="AE7" s="60"/>
    </row>
    <row r="8" spans="29:31" ht="12.75">
      <c r="AC8" s="59"/>
      <c r="AD8" s="60"/>
      <c r="AE8" s="60"/>
    </row>
    <row r="9" spans="29:31" ht="12.75">
      <c r="AC9" s="59"/>
      <c r="AD9" s="60"/>
      <c r="AE9" s="60"/>
    </row>
    <row r="10" spans="29:31" ht="13.5">
      <c r="AC10" s="189"/>
      <c r="AD10" s="62"/>
      <c r="AE10" s="60"/>
    </row>
    <row r="11" spans="29:31" ht="13.5">
      <c r="AC11" s="189"/>
      <c r="AD11" s="62"/>
      <c r="AE11" s="60"/>
    </row>
    <row r="12" spans="29:31" ht="13.5">
      <c r="AC12" s="189"/>
      <c r="AD12" s="62"/>
      <c r="AE12" s="60"/>
    </row>
    <row r="13" spans="29:31" ht="13.5">
      <c r="AC13" s="189"/>
      <c r="AD13" s="62"/>
      <c r="AE13" s="60"/>
    </row>
    <row r="14" spans="29:31" ht="13.5">
      <c r="AC14" s="189"/>
      <c r="AD14" s="62"/>
      <c r="AE14" s="60"/>
    </row>
    <row r="15" spans="29:31" ht="13.5">
      <c r="AC15" s="189"/>
      <c r="AD15" s="62"/>
      <c r="AE15" s="60"/>
    </row>
    <row r="16" spans="29:31" ht="13.5">
      <c r="AC16" s="189"/>
      <c r="AD16" s="62"/>
      <c r="AE16" s="60"/>
    </row>
    <row r="17" spans="29:31" ht="13.5">
      <c r="AC17" s="189"/>
      <c r="AD17" s="62"/>
      <c r="AE17" s="60"/>
    </row>
    <row r="18" spans="29:31" ht="13.5">
      <c r="AC18" s="189"/>
      <c r="AD18" s="62"/>
      <c r="AE18" s="60"/>
    </row>
    <row r="19" spans="29:31" ht="13.5">
      <c r="AC19" s="189"/>
      <c r="AD19" s="62"/>
      <c r="AE19" s="60"/>
    </row>
    <row r="20" spans="29:31" ht="13.5">
      <c r="AC20" s="189"/>
      <c r="AD20" s="62"/>
      <c r="AE20" s="60"/>
    </row>
    <row r="21" spans="29:31" ht="13.5">
      <c r="AC21" s="189"/>
      <c r="AD21" s="62"/>
      <c r="AE21" s="60"/>
    </row>
    <row r="22" spans="1:30" ht="13.5">
      <c r="A22" s="92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58"/>
      <c r="AD22" s="58"/>
    </row>
    <row r="23" spans="1:30" ht="13.5">
      <c r="A23" s="92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58"/>
      <c r="AD23" s="58"/>
    </row>
    <row r="24" spans="1:30" ht="13.5">
      <c r="A24" s="92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58"/>
      <c r="AD24" s="58"/>
    </row>
    <row r="25" spans="1:30" ht="13.5">
      <c r="A25" s="93"/>
      <c r="B25" s="91"/>
      <c r="C25" s="91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  <c r="Q25" s="97"/>
      <c r="R25" s="96"/>
      <c r="S25" s="96"/>
      <c r="T25" s="98"/>
      <c r="U25" s="98"/>
      <c r="V25" s="98"/>
      <c r="W25" s="98"/>
      <c r="X25" s="98"/>
      <c r="Y25" s="98"/>
      <c r="Z25" s="98"/>
      <c r="AA25" s="98"/>
      <c r="AB25" s="98"/>
      <c r="AC25" s="58"/>
      <c r="AD25" s="58"/>
    </row>
    <row r="26" spans="1:30" ht="13.5">
      <c r="A26" s="93"/>
      <c r="B26" s="91"/>
      <c r="C26" s="91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  <c r="Q26" s="97"/>
      <c r="R26" s="96"/>
      <c r="S26" s="96"/>
      <c r="T26" s="98"/>
      <c r="U26" s="98"/>
      <c r="V26" s="98"/>
      <c r="W26" s="98"/>
      <c r="X26" s="98"/>
      <c r="Y26" s="98"/>
      <c r="Z26" s="98"/>
      <c r="AA26" s="98"/>
      <c r="AB26" s="98"/>
      <c r="AC26" s="58"/>
      <c r="AD26" s="58"/>
    </row>
    <row r="27" spans="1:30" ht="13.5">
      <c r="A27" s="93"/>
      <c r="B27" s="91"/>
      <c r="C27" s="91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  <c r="Q27" s="97"/>
      <c r="R27" s="96"/>
      <c r="S27" s="96"/>
      <c r="T27" s="98"/>
      <c r="U27" s="98"/>
      <c r="V27" s="98"/>
      <c r="W27" s="98"/>
      <c r="X27" s="98"/>
      <c r="Y27" s="98"/>
      <c r="Z27" s="120"/>
      <c r="AA27" s="121"/>
      <c r="AB27" s="98"/>
      <c r="AC27" s="58"/>
      <c r="AD27" s="58"/>
    </row>
    <row r="28" spans="1:30" ht="13.5">
      <c r="A28" s="93"/>
      <c r="B28" s="91"/>
      <c r="C28" s="91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  <c r="Q28" s="97"/>
      <c r="R28" s="96"/>
      <c r="S28" s="96"/>
      <c r="T28" s="98"/>
      <c r="U28" s="98"/>
      <c r="V28" s="98"/>
      <c r="W28" s="98"/>
      <c r="X28" s="98"/>
      <c r="Y28" s="98"/>
      <c r="Z28" s="120"/>
      <c r="AA28" s="121"/>
      <c r="AB28" s="98"/>
      <c r="AC28" s="58"/>
      <c r="AD28" s="58"/>
    </row>
    <row r="29" spans="1:30" ht="13.5">
      <c r="A29" s="93"/>
      <c r="B29" s="91"/>
      <c r="C29" s="91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  <c r="Q29" s="97"/>
      <c r="R29" s="96"/>
      <c r="S29" s="96"/>
      <c r="T29" s="98"/>
      <c r="U29" s="98"/>
      <c r="V29" s="98"/>
      <c r="W29" s="98"/>
      <c r="X29" s="98"/>
      <c r="Y29" s="98"/>
      <c r="Z29" s="120"/>
      <c r="AA29" s="121"/>
      <c r="AB29" s="98"/>
      <c r="AC29" s="58"/>
      <c r="AD29" s="58"/>
    </row>
    <row r="30" spans="1:30" ht="14.25">
      <c r="A30" s="93"/>
      <c r="B30" s="94"/>
      <c r="C30" s="91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  <c r="Q30" s="97"/>
      <c r="R30" s="96"/>
      <c r="S30" s="96"/>
      <c r="T30" s="98"/>
      <c r="U30" s="98"/>
      <c r="V30" s="98"/>
      <c r="W30" s="98"/>
      <c r="X30" s="98"/>
      <c r="Y30" s="98"/>
      <c r="Z30" s="120"/>
      <c r="AA30" s="121"/>
      <c r="AB30" s="98"/>
      <c r="AC30" s="58"/>
      <c r="AD30" s="58"/>
    </row>
    <row r="31" spans="1:30" ht="13.5">
      <c r="A31" s="93"/>
      <c r="B31" s="91"/>
      <c r="C31" s="91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  <c r="Q31" s="97"/>
      <c r="R31" s="96"/>
      <c r="S31" s="96"/>
      <c r="T31" s="98"/>
      <c r="U31" s="98"/>
      <c r="V31" s="98"/>
      <c r="W31" s="98"/>
      <c r="X31" s="98"/>
      <c r="Y31" s="98"/>
      <c r="Z31" s="120"/>
      <c r="AA31" s="121"/>
      <c r="AB31" s="98"/>
      <c r="AC31" s="58"/>
      <c r="AD31" s="58"/>
    </row>
    <row r="32" spans="1:30" ht="13.5">
      <c r="A32" s="147"/>
      <c r="B32" s="91"/>
      <c r="C32" s="91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  <c r="Q32" s="97"/>
      <c r="R32" s="96"/>
      <c r="S32" s="96"/>
      <c r="T32" s="98"/>
      <c r="U32" s="98"/>
      <c r="V32" s="98"/>
      <c r="W32" s="98"/>
      <c r="X32" s="98"/>
      <c r="Y32" s="98"/>
      <c r="Z32" s="98"/>
      <c r="AA32" s="98"/>
      <c r="AB32" s="98"/>
      <c r="AC32" s="58"/>
      <c r="AD32" s="58"/>
    </row>
    <row r="33" spans="1:30" ht="14.25">
      <c r="A33" s="93"/>
      <c r="B33" s="94"/>
      <c r="C33" s="91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  <c r="Q33" s="97"/>
      <c r="R33" s="96"/>
      <c r="S33" s="96"/>
      <c r="T33" s="98"/>
      <c r="U33" s="98"/>
      <c r="V33" s="98"/>
      <c r="W33" s="98"/>
      <c r="X33" s="98"/>
      <c r="Y33" s="98"/>
      <c r="Z33" s="98"/>
      <c r="AA33" s="98"/>
      <c r="AB33" s="98"/>
      <c r="AC33" s="65"/>
      <c r="AD33" s="20"/>
    </row>
    <row r="34" spans="1:30" ht="13.5">
      <c r="A34" s="101"/>
      <c r="B34" s="20"/>
      <c r="C34" s="20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  <c r="Q34" s="149"/>
      <c r="R34" s="96"/>
      <c r="S34" s="96"/>
      <c r="T34" s="98"/>
      <c r="U34" s="98"/>
      <c r="V34" s="98"/>
      <c r="W34" s="98"/>
      <c r="X34" s="98"/>
      <c r="Y34" s="98"/>
      <c r="Z34" s="119"/>
      <c r="AA34" s="98"/>
      <c r="AB34" s="98"/>
      <c r="AC34" s="65"/>
      <c r="AD34" s="20"/>
    </row>
    <row r="35" spans="1:30" ht="12.75">
      <c r="A35" s="92"/>
      <c r="B35" s="20"/>
      <c r="C35" s="20"/>
      <c r="D35" s="102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4"/>
      <c r="U35" s="104"/>
      <c r="V35" s="104"/>
      <c r="W35" s="104"/>
      <c r="X35" s="104"/>
      <c r="Y35" s="104"/>
      <c r="Z35" s="105"/>
      <c r="AA35" s="104"/>
      <c r="AB35" s="104"/>
      <c r="AC35" s="65"/>
      <c r="AD35" s="20"/>
    </row>
    <row r="36" spans="1:30" ht="12.75">
      <c r="A36" s="92"/>
      <c r="B36" s="20"/>
      <c r="C36" s="20"/>
      <c r="D36" s="10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4"/>
      <c r="U36" s="104"/>
      <c r="V36" s="104"/>
      <c r="W36" s="104"/>
      <c r="X36" s="104"/>
      <c r="Y36" s="104"/>
      <c r="Z36" s="105"/>
      <c r="AA36" s="104"/>
      <c r="AB36" s="104"/>
      <c r="AC36" s="65"/>
      <c r="AD36" s="20"/>
    </row>
    <row r="37" spans="1:30" ht="12.75">
      <c r="A37" s="92"/>
      <c r="B37" s="20"/>
      <c r="C37" s="20"/>
      <c r="D37" s="20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4"/>
      <c r="U37" s="104"/>
      <c r="V37" s="104"/>
      <c r="W37" s="104"/>
      <c r="X37" s="104"/>
      <c r="Y37" s="104"/>
      <c r="Z37" s="104"/>
      <c r="AA37" s="104"/>
      <c r="AB37" s="104"/>
      <c r="AC37" s="65"/>
      <c r="AD37" s="20"/>
    </row>
    <row r="38" spans="1:30" ht="12.75">
      <c r="A38" s="92"/>
      <c r="B38" s="20"/>
      <c r="C38" s="20"/>
      <c r="D38" s="20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4"/>
      <c r="U38" s="104"/>
      <c r="V38" s="104"/>
      <c r="W38" s="104"/>
      <c r="X38" s="104"/>
      <c r="Y38" s="104"/>
      <c r="Z38" s="104"/>
      <c r="AA38" s="104"/>
      <c r="AB38" s="104"/>
      <c r="AC38" s="65"/>
      <c r="AD38" s="2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1">
      <selection activeCell="A2" sqref="A2:AB11"/>
    </sheetView>
  </sheetViews>
  <sheetFormatPr defaultColWidth="9.140625" defaultRowHeight="12.75"/>
  <cols>
    <col min="1" max="1" width="2.57421875" style="4" customWidth="1"/>
    <col min="2" max="2" width="19.00390625" style="0" customWidth="1"/>
    <col min="3" max="3" width="14.7109375" style="0" customWidth="1"/>
    <col min="4" max="4" width="3.00390625" style="0" customWidth="1"/>
    <col min="5" max="5" width="3.421875" style="0" customWidth="1"/>
    <col min="6" max="6" width="3.00390625" style="0" customWidth="1"/>
    <col min="7" max="7" width="3.421875" style="0" customWidth="1"/>
    <col min="8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57421875" style="0" customWidth="1"/>
    <col min="16" max="16" width="3.00390625" style="0" customWidth="1"/>
    <col min="17" max="17" width="3.140625" style="0" customWidth="1"/>
    <col min="18" max="18" width="2.8515625" style="0" customWidth="1"/>
    <col min="19" max="19" width="3.421875" style="0" customWidth="1"/>
    <col min="20" max="26" width="4.8515625" style="0" customWidth="1"/>
    <col min="27" max="27" width="3.140625" style="0" customWidth="1"/>
    <col min="28" max="28" width="6.421875" style="0" customWidth="1"/>
    <col min="29" max="29" width="4.7109375" style="9" customWidth="1"/>
  </cols>
  <sheetData>
    <row r="1" spans="1:30" ht="129.75">
      <c r="A1"/>
      <c r="I1" s="87" t="s">
        <v>81</v>
      </c>
      <c r="AC1" s="165"/>
      <c r="AD1" s="60"/>
    </row>
    <row r="2" spans="1:30" ht="20.25">
      <c r="A2"/>
      <c r="I2" s="7" t="s">
        <v>45</v>
      </c>
      <c r="O2" s="3"/>
      <c r="AB2" s="190"/>
      <c r="AC2" s="165"/>
      <c r="AD2" s="60"/>
    </row>
    <row r="3" spans="1:30" ht="14.25">
      <c r="A3" s="22"/>
      <c r="B3" s="16"/>
      <c r="C3" s="30"/>
      <c r="D3" s="74" t="s">
        <v>37</v>
      </c>
      <c r="E3" s="75"/>
      <c r="F3" s="71" t="s">
        <v>38</v>
      </c>
      <c r="G3" s="81"/>
      <c r="H3" s="74" t="s">
        <v>39</v>
      </c>
      <c r="I3" s="75"/>
      <c r="J3" s="71" t="s">
        <v>40</v>
      </c>
      <c r="K3" s="81"/>
      <c r="L3" s="74" t="s">
        <v>41</v>
      </c>
      <c r="M3" s="75"/>
      <c r="N3" s="71" t="s">
        <v>42</v>
      </c>
      <c r="O3" s="81"/>
      <c r="P3" s="74" t="s">
        <v>43</v>
      </c>
      <c r="Q3" s="75"/>
      <c r="R3" s="74" t="s">
        <v>44</v>
      </c>
      <c r="S3" s="75"/>
      <c r="T3" s="84" t="s">
        <v>38</v>
      </c>
      <c r="U3" s="56" t="s">
        <v>39</v>
      </c>
      <c r="V3" s="56" t="s">
        <v>41</v>
      </c>
      <c r="W3" s="56" t="s">
        <v>42</v>
      </c>
      <c r="X3" s="56" t="s">
        <v>43</v>
      </c>
      <c r="Y3" s="56" t="s">
        <v>44</v>
      </c>
      <c r="Z3" s="45"/>
      <c r="AA3" s="31"/>
      <c r="AB3" s="66"/>
      <c r="AC3" s="61"/>
      <c r="AD3" s="61"/>
    </row>
    <row r="4" spans="1:30" ht="16.5">
      <c r="A4" s="12" t="s">
        <v>22</v>
      </c>
      <c r="B4" s="13" t="s">
        <v>0</v>
      </c>
      <c r="C4" s="13" t="s">
        <v>1</v>
      </c>
      <c r="D4" s="15" t="s">
        <v>5</v>
      </c>
      <c r="E4" s="15" t="s">
        <v>3</v>
      </c>
      <c r="F4" s="15" t="s">
        <v>5</v>
      </c>
      <c r="G4" s="15" t="s">
        <v>3</v>
      </c>
      <c r="H4" s="15" t="s">
        <v>5</v>
      </c>
      <c r="I4" s="15" t="s">
        <v>3</v>
      </c>
      <c r="J4" s="15" t="s">
        <v>5</v>
      </c>
      <c r="K4" s="15" t="s">
        <v>3</v>
      </c>
      <c r="L4" s="15" t="s">
        <v>5</v>
      </c>
      <c r="M4" s="15" t="s">
        <v>3</v>
      </c>
      <c r="N4" s="15" t="s">
        <v>5</v>
      </c>
      <c r="O4" s="15" t="s">
        <v>3</v>
      </c>
      <c r="P4" s="15" t="s">
        <v>5</v>
      </c>
      <c r="Q4" s="15" t="s">
        <v>3</v>
      </c>
      <c r="R4" s="15" t="s">
        <v>5</v>
      </c>
      <c r="S4" s="15" t="s">
        <v>3</v>
      </c>
      <c r="T4" s="182" t="s">
        <v>6</v>
      </c>
      <c r="U4" s="183" t="s">
        <v>7</v>
      </c>
      <c r="V4" s="183" t="s">
        <v>8</v>
      </c>
      <c r="W4" s="183" t="s">
        <v>9</v>
      </c>
      <c r="X4" s="183" t="s">
        <v>10</v>
      </c>
      <c r="Y4" s="184"/>
      <c r="Z4" s="48" t="s">
        <v>2</v>
      </c>
      <c r="AA4" s="49" t="s">
        <v>3</v>
      </c>
      <c r="AB4" s="67" t="s">
        <v>4</v>
      </c>
      <c r="AC4" s="61"/>
      <c r="AD4" s="61"/>
    </row>
    <row r="5" spans="1:30" ht="13.5">
      <c r="A5" s="51">
        <v>1</v>
      </c>
      <c r="B5" s="14" t="s">
        <v>102</v>
      </c>
      <c r="C5" s="14" t="s">
        <v>101</v>
      </c>
      <c r="D5" s="27" t="s">
        <v>36</v>
      </c>
      <c r="E5" s="27" t="s">
        <v>34</v>
      </c>
      <c r="F5" s="27" t="s">
        <v>36</v>
      </c>
      <c r="G5" s="27" t="s">
        <v>19</v>
      </c>
      <c r="H5" s="27" t="s">
        <v>36</v>
      </c>
      <c r="I5" s="27" t="s">
        <v>20</v>
      </c>
      <c r="J5" s="27" t="s">
        <v>36</v>
      </c>
      <c r="K5" s="27" t="s">
        <v>34</v>
      </c>
      <c r="L5" s="27" t="s">
        <v>36</v>
      </c>
      <c r="M5" s="27" t="s">
        <v>34</v>
      </c>
      <c r="N5" s="27" t="s">
        <v>36</v>
      </c>
      <c r="O5" s="27" t="s">
        <v>35</v>
      </c>
      <c r="P5" s="24" t="s">
        <v>36</v>
      </c>
      <c r="Q5" s="55" t="s">
        <v>11</v>
      </c>
      <c r="R5" s="24" t="s">
        <v>36</v>
      </c>
      <c r="S5" s="24" t="s">
        <v>11</v>
      </c>
      <c r="T5" s="25">
        <v>58</v>
      </c>
      <c r="U5" s="25">
        <v>0</v>
      </c>
      <c r="V5" s="25">
        <v>42</v>
      </c>
      <c r="W5" s="25">
        <v>22</v>
      </c>
      <c r="X5" s="25">
        <v>20</v>
      </c>
      <c r="Y5" s="25">
        <v>48</v>
      </c>
      <c r="Z5" s="169">
        <f aca="true" t="shared" si="0" ref="Z5:AA10">SUM(D5+F5+H5+J5+L5+N5+P5+R5)</f>
        <v>48</v>
      </c>
      <c r="AA5" s="25">
        <f t="shared" si="0"/>
        <v>20</v>
      </c>
      <c r="AB5" s="43">
        <f aca="true" t="shared" si="1" ref="AB5:AB10">SUM(T5:Y5)</f>
        <v>190</v>
      </c>
      <c r="AC5" s="62"/>
      <c r="AD5" s="62"/>
    </row>
    <row r="6" spans="1:30" ht="13.5">
      <c r="A6" s="89">
        <v>2</v>
      </c>
      <c r="B6" s="14" t="s">
        <v>69</v>
      </c>
      <c r="C6" s="14" t="s">
        <v>54</v>
      </c>
      <c r="D6" s="27" t="s">
        <v>36</v>
      </c>
      <c r="E6" s="27" t="s">
        <v>34</v>
      </c>
      <c r="F6" s="27" t="s">
        <v>36</v>
      </c>
      <c r="G6" s="27" t="s">
        <v>19</v>
      </c>
      <c r="H6" s="27" t="s">
        <v>36</v>
      </c>
      <c r="I6" s="27" t="s">
        <v>20</v>
      </c>
      <c r="J6" s="27" t="s">
        <v>36</v>
      </c>
      <c r="K6" s="27" t="s">
        <v>34</v>
      </c>
      <c r="L6" s="27" t="s">
        <v>20</v>
      </c>
      <c r="M6" s="27" t="s">
        <v>34</v>
      </c>
      <c r="N6" s="27" t="s">
        <v>36</v>
      </c>
      <c r="O6" s="27" t="s">
        <v>35</v>
      </c>
      <c r="P6" s="24" t="s">
        <v>36</v>
      </c>
      <c r="Q6" s="55" t="s">
        <v>11</v>
      </c>
      <c r="R6" s="24" t="s">
        <v>36</v>
      </c>
      <c r="S6" s="24" t="s">
        <v>11</v>
      </c>
      <c r="T6" s="25">
        <v>53</v>
      </c>
      <c r="U6" s="25">
        <v>0</v>
      </c>
      <c r="V6" s="25">
        <v>31</v>
      </c>
      <c r="W6" s="25">
        <v>16</v>
      </c>
      <c r="X6" s="25">
        <v>54</v>
      </c>
      <c r="Y6" s="25">
        <v>48</v>
      </c>
      <c r="Z6" s="25">
        <f t="shared" si="0"/>
        <v>47</v>
      </c>
      <c r="AA6" s="25">
        <f t="shared" si="0"/>
        <v>20</v>
      </c>
      <c r="AB6" s="43">
        <f t="shared" si="1"/>
        <v>202</v>
      </c>
      <c r="AC6" s="62"/>
      <c r="AD6" s="62"/>
    </row>
    <row r="7" spans="1:30" ht="13.5">
      <c r="A7" s="89">
        <v>3</v>
      </c>
      <c r="B7" s="14" t="s">
        <v>21</v>
      </c>
      <c r="C7" s="14" t="s">
        <v>62</v>
      </c>
      <c r="D7" s="27" t="s">
        <v>36</v>
      </c>
      <c r="E7" s="27" t="s">
        <v>34</v>
      </c>
      <c r="F7" s="27" t="s">
        <v>36</v>
      </c>
      <c r="G7" s="27" t="s">
        <v>19</v>
      </c>
      <c r="H7" s="27" t="s">
        <v>20</v>
      </c>
      <c r="I7" s="27" t="s">
        <v>20</v>
      </c>
      <c r="J7" s="27" t="s">
        <v>20</v>
      </c>
      <c r="K7" s="27" t="s">
        <v>34</v>
      </c>
      <c r="L7" s="27" t="s">
        <v>36</v>
      </c>
      <c r="M7" s="27" t="s">
        <v>34</v>
      </c>
      <c r="N7" s="27" t="s">
        <v>36</v>
      </c>
      <c r="O7" s="27" t="s">
        <v>35</v>
      </c>
      <c r="P7" s="24" t="s">
        <v>36</v>
      </c>
      <c r="Q7" s="55" t="s">
        <v>11</v>
      </c>
      <c r="R7" s="24" t="s">
        <v>36</v>
      </c>
      <c r="S7" s="24" t="s">
        <v>11</v>
      </c>
      <c r="T7" s="25">
        <v>52</v>
      </c>
      <c r="U7" s="25">
        <v>0</v>
      </c>
      <c r="V7" s="25">
        <v>36</v>
      </c>
      <c r="W7" s="25">
        <v>12</v>
      </c>
      <c r="X7" s="25">
        <v>47</v>
      </c>
      <c r="Y7" s="25">
        <v>49</v>
      </c>
      <c r="Z7" s="25">
        <f t="shared" si="0"/>
        <v>46</v>
      </c>
      <c r="AA7" s="25">
        <f t="shared" si="0"/>
        <v>20</v>
      </c>
      <c r="AB7" s="43">
        <f t="shared" si="1"/>
        <v>196</v>
      </c>
      <c r="AC7" s="62"/>
      <c r="AD7" s="62"/>
    </row>
    <row r="8" spans="1:30" ht="13.5">
      <c r="A8" s="89">
        <v>4</v>
      </c>
      <c r="B8" s="14" t="s">
        <v>59</v>
      </c>
      <c r="C8" s="14" t="s">
        <v>58</v>
      </c>
      <c r="D8" s="27" t="s">
        <v>36</v>
      </c>
      <c r="E8" s="27" t="s">
        <v>34</v>
      </c>
      <c r="F8" s="27" t="s">
        <v>36</v>
      </c>
      <c r="G8" s="27" t="s">
        <v>19</v>
      </c>
      <c r="H8" s="27" t="s">
        <v>35</v>
      </c>
      <c r="I8" s="27" t="s">
        <v>35</v>
      </c>
      <c r="J8" s="27" t="s">
        <v>36</v>
      </c>
      <c r="K8" s="27" t="s">
        <v>34</v>
      </c>
      <c r="L8" s="27" t="s">
        <v>36</v>
      </c>
      <c r="M8" s="27" t="s">
        <v>34</v>
      </c>
      <c r="N8" s="27" t="s">
        <v>36</v>
      </c>
      <c r="O8" s="27" t="s">
        <v>35</v>
      </c>
      <c r="P8" s="24" t="s">
        <v>36</v>
      </c>
      <c r="Q8" s="55" t="s">
        <v>11</v>
      </c>
      <c r="R8" s="24" t="s">
        <v>36</v>
      </c>
      <c r="S8" s="24" t="s">
        <v>11</v>
      </c>
      <c r="T8" s="25">
        <v>53</v>
      </c>
      <c r="U8" s="25">
        <v>0</v>
      </c>
      <c r="V8" s="25">
        <v>41</v>
      </c>
      <c r="W8" s="25">
        <v>18</v>
      </c>
      <c r="X8" s="25">
        <v>42</v>
      </c>
      <c r="Y8" s="25">
        <v>45</v>
      </c>
      <c r="Z8" s="170">
        <f t="shared" si="0"/>
        <v>45</v>
      </c>
      <c r="AA8" s="26">
        <f t="shared" si="0"/>
        <v>18</v>
      </c>
      <c r="AB8" s="43">
        <f t="shared" si="1"/>
        <v>199</v>
      </c>
      <c r="AC8" s="62"/>
      <c r="AD8" s="62"/>
    </row>
    <row r="9" spans="1:30" ht="13.5">
      <c r="A9" s="89">
        <v>5</v>
      </c>
      <c r="B9" s="14" t="s">
        <v>68</v>
      </c>
      <c r="C9" s="14" t="s">
        <v>12</v>
      </c>
      <c r="D9" s="27" t="s">
        <v>36</v>
      </c>
      <c r="E9" s="27" t="s">
        <v>34</v>
      </c>
      <c r="F9" s="27" t="s">
        <v>36</v>
      </c>
      <c r="G9" s="27" t="s">
        <v>19</v>
      </c>
      <c r="H9" s="27" t="s">
        <v>35</v>
      </c>
      <c r="I9" s="27" t="s">
        <v>35</v>
      </c>
      <c r="J9" s="27" t="s">
        <v>20</v>
      </c>
      <c r="K9" s="27" t="s">
        <v>34</v>
      </c>
      <c r="L9" s="27" t="s">
        <v>36</v>
      </c>
      <c r="M9" s="27" t="s">
        <v>34</v>
      </c>
      <c r="N9" s="27" t="s">
        <v>19</v>
      </c>
      <c r="O9" s="27" t="s">
        <v>35</v>
      </c>
      <c r="P9" s="24" t="s">
        <v>20</v>
      </c>
      <c r="Q9" s="55" t="s">
        <v>11</v>
      </c>
      <c r="R9" s="24" t="s">
        <v>36</v>
      </c>
      <c r="S9" s="24" t="s">
        <v>11</v>
      </c>
      <c r="T9" s="25">
        <v>48</v>
      </c>
      <c r="U9" s="25">
        <v>0</v>
      </c>
      <c r="V9" s="25">
        <v>30</v>
      </c>
      <c r="W9" s="25">
        <v>5</v>
      </c>
      <c r="X9" s="25">
        <v>12</v>
      </c>
      <c r="Y9" s="25">
        <v>44</v>
      </c>
      <c r="Z9" s="25">
        <f t="shared" si="0"/>
        <v>41</v>
      </c>
      <c r="AA9" s="25">
        <f t="shared" si="0"/>
        <v>18</v>
      </c>
      <c r="AB9" s="43">
        <f t="shared" si="1"/>
        <v>139</v>
      </c>
      <c r="AC9" s="62"/>
      <c r="AD9" s="62"/>
    </row>
    <row r="10" spans="1:30" ht="13.5">
      <c r="A10" s="122">
        <v>6</v>
      </c>
      <c r="B10" s="123" t="s">
        <v>57</v>
      </c>
      <c r="C10" s="123" t="s">
        <v>58</v>
      </c>
      <c r="D10" s="27" t="s">
        <v>20</v>
      </c>
      <c r="E10" s="27" t="s">
        <v>34</v>
      </c>
      <c r="F10" s="27" t="s">
        <v>36</v>
      </c>
      <c r="G10" s="27" t="s">
        <v>19</v>
      </c>
      <c r="H10" s="27" t="s">
        <v>35</v>
      </c>
      <c r="I10" s="27" t="s">
        <v>35</v>
      </c>
      <c r="J10" s="27" t="s">
        <v>36</v>
      </c>
      <c r="K10" s="27" t="s">
        <v>34</v>
      </c>
      <c r="L10" s="27" t="s">
        <v>19</v>
      </c>
      <c r="M10" s="27" t="s">
        <v>34</v>
      </c>
      <c r="N10" s="27" t="s">
        <v>19</v>
      </c>
      <c r="O10" s="27" t="s">
        <v>34</v>
      </c>
      <c r="P10" s="27" t="s">
        <v>20</v>
      </c>
      <c r="Q10" s="53" t="s">
        <v>11</v>
      </c>
      <c r="R10" s="27" t="s">
        <v>36</v>
      </c>
      <c r="S10" s="27" t="s">
        <v>11</v>
      </c>
      <c r="T10" s="25">
        <v>51</v>
      </c>
      <c r="U10" s="25">
        <v>0</v>
      </c>
      <c r="V10" s="25">
        <v>15</v>
      </c>
      <c r="W10" s="25">
        <v>5</v>
      </c>
      <c r="X10" s="25">
        <v>26</v>
      </c>
      <c r="Y10" s="25">
        <v>35</v>
      </c>
      <c r="Z10" s="169">
        <f t="shared" si="0"/>
        <v>39</v>
      </c>
      <c r="AA10" s="25">
        <f t="shared" si="0"/>
        <v>17</v>
      </c>
      <c r="AB10" s="43">
        <f t="shared" si="1"/>
        <v>132</v>
      </c>
      <c r="AC10" s="62"/>
      <c r="AD10" s="62"/>
    </row>
    <row r="11" spans="1:30" ht="13.5">
      <c r="A11" s="93"/>
      <c r="B11" s="20"/>
      <c r="C11" s="20"/>
      <c r="D11" s="171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195"/>
      <c r="AC11" s="62"/>
      <c r="AD11" s="62"/>
    </row>
    <row r="12" spans="1:30" ht="13.5">
      <c r="A12" s="147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62"/>
      <c r="AD12" s="62"/>
    </row>
    <row r="13" spans="1:30" ht="13.5">
      <c r="A13" s="9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62"/>
      <c r="AD13" s="62"/>
    </row>
    <row r="14" spans="1:30" ht="13.5">
      <c r="A14" s="9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58"/>
      <c r="AD14" s="58"/>
    </row>
    <row r="15" spans="1:30" ht="13.5">
      <c r="A15" s="93"/>
      <c r="B15" s="91"/>
      <c r="C15" s="91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  <c r="Q15" s="97"/>
      <c r="R15" s="96"/>
      <c r="S15" s="96"/>
      <c r="T15" s="98"/>
      <c r="U15" s="98"/>
      <c r="V15" s="98"/>
      <c r="W15" s="98"/>
      <c r="X15" s="98"/>
      <c r="Y15" s="98"/>
      <c r="Z15" s="120"/>
      <c r="AA15" s="121"/>
      <c r="AB15" s="98"/>
      <c r="AC15" s="58"/>
      <c r="AD15" s="58"/>
    </row>
    <row r="16" spans="1:30" ht="14.25">
      <c r="A16" s="93"/>
      <c r="B16" s="94"/>
      <c r="C16" s="91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  <c r="Q16" s="97"/>
      <c r="R16" s="96"/>
      <c r="S16" s="96"/>
      <c r="T16" s="98"/>
      <c r="U16" s="98"/>
      <c r="V16" s="98"/>
      <c r="W16" s="98"/>
      <c r="X16" s="98"/>
      <c r="Y16" s="98"/>
      <c r="Z16" s="98"/>
      <c r="AA16" s="98"/>
      <c r="AB16" s="98"/>
      <c r="AC16" s="58"/>
      <c r="AD16" s="58"/>
    </row>
    <row r="17" spans="1:30" ht="13.5">
      <c r="A17" s="9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58"/>
      <c r="AD17" s="58"/>
    </row>
    <row r="18" spans="1:30" ht="13.5">
      <c r="A18" s="93"/>
      <c r="B18" s="91"/>
      <c r="C18" s="91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  <c r="Q18" s="97"/>
      <c r="R18" s="96"/>
      <c r="S18" s="96"/>
      <c r="T18" s="98"/>
      <c r="U18" s="98"/>
      <c r="V18" s="98"/>
      <c r="W18" s="98"/>
      <c r="X18" s="98"/>
      <c r="Y18" s="98"/>
      <c r="Z18" s="119"/>
      <c r="AA18" s="98"/>
      <c r="AB18" s="98"/>
      <c r="AC18" s="58"/>
      <c r="AD18" s="58"/>
    </row>
    <row r="19" spans="1:30" ht="13.5">
      <c r="A19" s="93"/>
      <c r="B19" s="91"/>
      <c r="C19" s="91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  <c r="Q19" s="97"/>
      <c r="R19" s="96"/>
      <c r="S19" s="96"/>
      <c r="T19" s="98"/>
      <c r="U19" s="98"/>
      <c r="V19" s="98"/>
      <c r="W19" s="98"/>
      <c r="X19" s="98"/>
      <c r="Y19" s="98"/>
      <c r="Z19" s="120"/>
      <c r="AA19" s="121"/>
      <c r="AB19" s="98"/>
      <c r="AC19" s="58"/>
      <c r="AD19" s="58"/>
    </row>
    <row r="20" spans="1:30" ht="14.25">
      <c r="A20" s="93"/>
      <c r="B20" s="94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  <c r="Q20" s="97"/>
      <c r="R20" s="96"/>
      <c r="S20" s="96"/>
      <c r="T20" s="98"/>
      <c r="U20" s="98"/>
      <c r="V20" s="98"/>
      <c r="W20" s="98"/>
      <c r="X20" s="98"/>
      <c r="Y20" s="98"/>
      <c r="Z20" s="98"/>
      <c r="AA20" s="98"/>
      <c r="AB20" s="98"/>
      <c r="AC20" s="58"/>
      <c r="AD20" s="58"/>
    </row>
    <row r="21" spans="1:30" ht="13.5">
      <c r="A21" s="93"/>
      <c r="B21" s="91"/>
      <c r="C21" s="91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  <c r="Q21" s="97"/>
      <c r="R21" s="96"/>
      <c r="S21" s="96"/>
      <c r="T21" s="98"/>
      <c r="U21" s="98"/>
      <c r="V21" s="98"/>
      <c r="W21" s="98"/>
      <c r="X21" s="98"/>
      <c r="Y21" s="98"/>
      <c r="Z21" s="98"/>
      <c r="AA21" s="98"/>
      <c r="AB21" s="98"/>
      <c r="AC21" s="58"/>
      <c r="AD21" s="58"/>
    </row>
    <row r="22" spans="1:30" ht="13.5">
      <c r="A22" s="93"/>
      <c r="B22" s="91"/>
      <c r="C22" s="91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  <c r="Q22" s="97"/>
      <c r="R22" s="96"/>
      <c r="S22" s="96"/>
      <c r="T22" s="98"/>
      <c r="U22" s="98"/>
      <c r="V22" s="98"/>
      <c r="W22" s="98"/>
      <c r="X22" s="98"/>
      <c r="Y22" s="98"/>
      <c r="Z22" s="119"/>
      <c r="AA22" s="98"/>
      <c r="AB22" s="98"/>
      <c r="AC22" s="58"/>
      <c r="AD22" s="58"/>
    </row>
    <row r="23" spans="1:30" ht="13.5">
      <c r="A23" s="93"/>
      <c r="B23" s="91"/>
      <c r="C23" s="91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  <c r="Q23" s="97"/>
      <c r="R23" s="96"/>
      <c r="S23" s="96"/>
      <c r="T23" s="98"/>
      <c r="U23" s="98"/>
      <c r="V23" s="98"/>
      <c r="W23" s="98"/>
      <c r="X23" s="98"/>
      <c r="Y23" s="98"/>
      <c r="Z23" s="120"/>
      <c r="AA23" s="121"/>
      <c r="AB23" s="98"/>
      <c r="AC23" s="58"/>
      <c r="AD23" s="58"/>
    </row>
    <row r="24" spans="1:30" ht="13.5">
      <c r="A24" s="93"/>
      <c r="B24" s="91"/>
      <c r="C24" s="91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  <c r="Q24" s="97"/>
      <c r="R24" s="96"/>
      <c r="S24" s="96"/>
      <c r="T24" s="98"/>
      <c r="U24" s="98"/>
      <c r="V24" s="98"/>
      <c r="W24" s="98"/>
      <c r="X24" s="98"/>
      <c r="Y24" s="98"/>
      <c r="Z24" s="98"/>
      <c r="AA24" s="98"/>
      <c r="AB24" s="98"/>
      <c r="AC24" s="58"/>
      <c r="AD24" s="58"/>
    </row>
    <row r="25" spans="1:30" ht="13.5">
      <c r="A25" s="93"/>
      <c r="B25" s="91"/>
      <c r="C25" s="91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  <c r="Q25" s="97"/>
      <c r="R25" s="96"/>
      <c r="S25" s="96"/>
      <c r="T25" s="98"/>
      <c r="U25" s="98"/>
      <c r="V25" s="98"/>
      <c r="W25" s="98"/>
      <c r="X25" s="98"/>
      <c r="Y25" s="98"/>
      <c r="Z25" s="98"/>
      <c r="AA25" s="98"/>
      <c r="AB25" s="98"/>
      <c r="AC25" s="58"/>
      <c r="AD25" s="58"/>
    </row>
    <row r="26" spans="1:30" ht="13.5">
      <c r="A26" s="93"/>
      <c r="B26" s="91"/>
      <c r="C26" s="91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  <c r="Q26" s="97"/>
      <c r="R26" s="96"/>
      <c r="S26" s="96"/>
      <c r="T26" s="98"/>
      <c r="U26" s="98"/>
      <c r="V26" s="98"/>
      <c r="W26" s="98"/>
      <c r="X26" s="98"/>
      <c r="Y26" s="98"/>
      <c r="Z26" s="119"/>
      <c r="AA26" s="98"/>
      <c r="AB26" s="98"/>
      <c r="AC26" s="58"/>
      <c r="AD26" s="58"/>
    </row>
    <row r="27" spans="1:30" ht="14.25">
      <c r="A27" s="93"/>
      <c r="B27" s="94"/>
      <c r="C27" s="91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  <c r="Q27" s="97"/>
      <c r="R27" s="96"/>
      <c r="S27" s="96"/>
      <c r="T27" s="98"/>
      <c r="U27" s="98"/>
      <c r="V27" s="98"/>
      <c r="W27" s="98"/>
      <c r="X27" s="98"/>
      <c r="Y27" s="98"/>
      <c r="Z27" s="98"/>
      <c r="AA27" s="98"/>
      <c r="AB27" s="98"/>
      <c r="AC27" s="58"/>
      <c r="AD27" s="58"/>
    </row>
    <row r="28" spans="1:30" ht="13.5">
      <c r="A28" s="93"/>
      <c r="B28" s="91"/>
      <c r="C28" s="91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  <c r="Q28" s="97"/>
      <c r="R28" s="96"/>
      <c r="S28" s="96"/>
      <c r="T28" s="98"/>
      <c r="U28" s="98"/>
      <c r="V28" s="98"/>
      <c r="W28" s="98"/>
      <c r="X28" s="98"/>
      <c r="Y28" s="98"/>
      <c r="Z28" s="119"/>
      <c r="AA28" s="98"/>
      <c r="AB28" s="98"/>
      <c r="AC28" s="58"/>
      <c r="AD28" s="58"/>
    </row>
    <row r="29" spans="1:30" ht="13.5">
      <c r="A29" s="93"/>
      <c r="B29" s="91"/>
      <c r="C29" s="91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  <c r="Q29" s="97"/>
      <c r="R29" s="96"/>
      <c r="S29" s="96"/>
      <c r="T29" s="98"/>
      <c r="U29" s="98"/>
      <c r="V29" s="98"/>
      <c r="W29" s="98"/>
      <c r="X29" s="98"/>
      <c r="Y29" s="98"/>
      <c r="Z29" s="120"/>
      <c r="AA29" s="121"/>
      <c r="AB29" s="98"/>
      <c r="AC29" s="58"/>
      <c r="AD29" s="58"/>
    </row>
    <row r="30" spans="1:30" ht="13.5">
      <c r="A30" s="93"/>
      <c r="B30" s="91"/>
      <c r="C30" s="91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  <c r="Q30" s="97"/>
      <c r="R30" s="96"/>
      <c r="S30" s="96"/>
      <c r="T30" s="98"/>
      <c r="U30" s="98"/>
      <c r="V30" s="98"/>
      <c r="W30" s="98"/>
      <c r="X30" s="98"/>
      <c r="Y30" s="98"/>
      <c r="Z30" s="98"/>
      <c r="AA30" s="98"/>
      <c r="AB30" s="98"/>
      <c r="AC30" s="58"/>
      <c r="AD30" s="58"/>
    </row>
    <row r="31" spans="1:30" ht="14.25">
      <c r="A31" s="93"/>
      <c r="B31" s="94"/>
      <c r="C31" s="91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  <c r="Q31" s="97"/>
      <c r="R31" s="96"/>
      <c r="S31" s="96"/>
      <c r="T31" s="98"/>
      <c r="U31" s="98"/>
      <c r="V31" s="98"/>
      <c r="W31" s="98"/>
      <c r="X31" s="98"/>
      <c r="Y31" s="98"/>
      <c r="Z31" s="98"/>
      <c r="AA31" s="98"/>
      <c r="AB31" s="98"/>
      <c r="AC31" s="58"/>
      <c r="AD31" s="58"/>
    </row>
    <row r="32" spans="1:30" ht="13.5">
      <c r="A32" s="101"/>
      <c r="B32" s="20"/>
      <c r="C32" s="20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  <c r="Q32" s="97"/>
      <c r="R32" s="96"/>
      <c r="S32" s="96"/>
      <c r="T32" s="98"/>
      <c r="U32" s="98"/>
      <c r="V32" s="98"/>
      <c r="W32" s="98"/>
      <c r="X32" s="98"/>
      <c r="Y32" s="98"/>
      <c r="Z32" s="119"/>
      <c r="AA32" s="98"/>
      <c r="AB32" s="98"/>
      <c r="AC32" s="58"/>
      <c r="AD32" s="58"/>
    </row>
    <row r="33" spans="1:30" ht="12.75">
      <c r="A33" s="101"/>
      <c r="B33" s="20"/>
      <c r="C33" s="20"/>
      <c r="D33" s="102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4"/>
      <c r="U33" s="104"/>
      <c r="V33" s="104"/>
      <c r="W33" s="104"/>
      <c r="X33" s="104"/>
      <c r="Y33" s="104"/>
      <c r="Z33" s="105"/>
      <c r="AA33" s="104"/>
      <c r="AB33" s="104"/>
      <c r="AC33" s="65"/>
      <c r="AD33" s="20"/>
    </row>
    <row r="34" spans="1:30" ht="12.75">
      <c r="A34" s="101"/>
      <c r="B34" s="20"/>
      <c r="C34" s="20"/>
      <c r="D34" s="102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  <c r="U34" s="104"/>
      <c r="V34" s="104"/>
      <c r="W34" s="104"/>
      <c r="X34" s="104"/>
      <c r="Y34" s="104"/>
      <c r="Z34" s="105"/>
      <c r="AA34" s="104"/>
      <c r="AB34" s="104"/>
      <c r="AC34" s="65"/>
      <c r="AD34" s="20"/>
    </row>
    <row r="35" spans="1:30" ht="12.75">
      <c r="A35" s="92"/>
      <c r="B35" s="20"/>
      <c r="C35" s="20"/>
      <c r="D35" s="102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4"/>
      <c r="U35" s="104"/>
      <c r="V35" s="104"/>
      <c r="W35" s="104"/>
      <c r="X35" s="104"/>
      <c r="Y35" s="104"/>
      <c r="Z35" s="105"/>
      <c r="AA35" s="104"/>
      <c r="AB35" s="104"/>
      <c r="AC35" s="65"/>
      <c r="AD35" s="20"/>
    </row>
    <row r="36" spans="1:30" ht="12.75">
      <c r="A36" s="92"/>
      <c r="B36" s="20"/>
      <c r="C36" s="20"/>
      <c r="D36" s="10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4"/>
      <c r="U36" s="104"/>
      <c r="V36" s="104"/>
      <c r="W36" s="104"/>
      <c r="X36" s="104"/>
      <c r="Y36" s="104"/>
      <c r="Z36" s="105"/>
      <c r="AA36" s="104"/>
      <c r="AB36" s="104"/>
      <c r="AC36" s="65"/>
      <c r="AD36" s="20"/>
    </row>
    <row r="37" spans="1:30" ht="12.75">
      <c r="A37" s="92"/>
      <c r="B37" s="20"/>
      <c r="C37" s="20"/>
      <c r="D37" s="20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4"/>
      <c r="U37" s="104"/>
      <c r="V37" s="104"/>
      <c r="W37" s="104"/>
      <c r="X37" s="104"/>
      <c r="Y37" s="104"/>
      <c r="Z37" s="104"/>
      <c r="AA37" s="104"/>
      <c r="AB37" s="104"/>
      <c r="AC37" s="65"/>
      <c r="AD37" s="20"/>
    </row>
    <row r="38" spans="1:30" ht="12.75">
      <c r="A38" s="92"/>
      <c r="B38" s="20"/>
      <c r="C38" s="20"/>
      <c r="D38" s="20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4"/>
      <c r="U38" s="104"/>
      <c r="V38" s="104"/>
      <c r="W38" s="104"/>
      <c r="X38" s="104"/>
      <c r="Y38" s="104"/>
      <c r="Z38" s="104"/>
      <c r="AA38" s="104"/>
      <c r="AB38" s="104"/>
      <c r="AC38" s="65"/>
      <c r="AD38" s="2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51"/>
  <sheetViews>
    <sheetView tabSelected="1" zoomScalePageLayoutView="0" workbookViewId="0" topLeftCell="A1">
      <selection activeCell="AH9" sqref="AH9"/>
    </sheetView>
  </sheetViews>
  <sheetFormatPr defaultColWidth="9.140625" defaultRowHeight="12.75"/>
  <cols>
    <col min="1" max="1" width="2.8515625" style="4" bestFit="1" customWidth="1"/>
    <col min="2" max="2" width="17.140625" style="0" customWidth="1"/>
    <col min="3" max="3" width="13.28125" style="0" customWidth="1"/>
    <col min="4" max="4" width="3.00390625" style="0" customWidth="1"/>
    <col min="5" max="5" width="2.421875" style="0" customWidth="1"/>
    <col min="6" max="8" width="3.0039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00390625" style="0" customWidth="1"/>
    <col min="13" max="13" width="3.421875" style="0" customWidth="1"/>
    <col min="14" max="14" width="3.00390625" style="0" customWidth="1"/>
    <col min="15" max="15" width="3.421875" style="0" customWidth="1"/>
    <col min="16" max="16" width="3.00390625" style="0" customWidth="1"/>
    <col min="17" max="17" width="3.421875" style="0" customWidth="1"/>
    <col min="18" max="18" width="3.00390625" style="0" customWidth="1"/>
    <col min="19" max="19" width="3.421875" style="0" customWidth="1"/>
    <col min="20" max="20" width="4.8515625" style="0" customWidth="1"/>
    <col min="21" max="21" width="3.8515625" style="0" customWidth="1"/>
    <col min="22" max="22" width="4.140625" style="0" customWidth="1"/>
    <col min="23" max="25" width="4.8515625" style="0" customWidth="1"/>
    <col min="26" max="26" width="4.7109375" style="0" customWidth="1"/>
    <col min="27" max="27" width="3.57421875" style="0" customWidth="1"/>
    <col min="28" max="28" width="6.421875" style="0" customWidth="1"/>
    <col min="29" max="29" width="6.421875" style="9" customWidth="1"/>
    <col min="30" max="30" width="5.140625" style="0" customWidth="1"/>
  </cols>
  <sheetData>
    <row r="1" spans="2:29" ht="36" customHeight="1">
      <c r="B1" s="205" t="s">
        <v>104</v>
      </c>
      <c r="C1" s="4"/>
      <c r="D1" s="4"/>
      <c r="E1" s="4"/>
      <c r="F1" s="4"/>
      <c r="G1" s="4"/>
      <c r="H1" s="4"/>
      <c r="I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257">
        <v>90</v>
      </c>
      <c r="AB1" s="257" t="s">
        <v>105</v>
      </c>
      <c r="AC1" s="4"/>
    </row>
    <row r="2" spans="1:28" ht="18" customHeight="1">
      <c r="A2"/>
      <c r="I2" s="7" t="s">
        <v>33</v>
      </c>
      <c r="O2" s="3"/>
      <c r="Z2" s="20"/>
      <c r="AA2" s="20"/>
      <c r="AB2" s="190"/>
    </row>
    <row r="3" spans="1:31" ht="14.25">
      <c r="A3" s="22"/>
      <c r="B3" s="16"/>
      <c r="C3" s="30"/>
      <c r="D3" s="74" t="s">
        <v>37</v>
      </c>
      <c r="E3" s="75"/>
      <c r="F3" s="71" t="s">
        <v>38</v>
      </c>
      <c r="G3" s="81"/>
      <c r="H3" s="74" t="s">
        <v>39</v>
      </c>
      <c r="I3" s="75"/>
      <c r="J3" s="71" t="s">
        <v>40</v>
      </c>
      <c r="K3" s="81"/>
      <c r="L3" s="74" t="s">
        <v>41</v>
      </c>
      <c r="M3" s="75"/>
      <c r="N3" s="71" t="s">
        <v>42</v>
      </c>
      <c r="O3" s="81"/>
      <c r="P3" s="74" t="s">
        <v>43</v>
      </c>
      <c r="Q3" s="75"/>
      <c r="R3" s="74" t="s">
        <v>44</v>
      </c>
      <c r="S3" s="75"/>
      <c r="T3" s="84" t="s">
        <v>38</v>
      </c>
      <c r="U3" s="56" t="s">
        <v>39</v>
      </c>
      <c r="V3" s="56" t="s">
        <v>41</v>
      </c>
      <c r="W3" s="56" t="s">
        <v>42</v>
      </c>
      <c r="X3" s="56" t="s">
        <v>43</v>
      </c>
      <c r="Y3" s="56" t="s">
        <v>44</v>
      </c>
      <c r="Z3" s="45"/>
      <c r="AA3" s="31"/>
      <c r="AB3" s="66"/>
      <c r="AC3" s="165"/>
      <c r="AD3" s="60"/>
      <c r="AE3" s="60"/>
    </row>
    <row r="4" spans="1:31" ht="16.5">
      <c r="A4" s="12" t="s">
        <v>22</v>
      </c>
      <c r="B4" s="13" t="s">
        <v>0</v>
      </c>
      <c r="C4" s="69" t="s">
        <v>1</v>
      </c>
      <c r="D4" s="76" t="s">
        <v>5</v>
      </c>
      <c r="E4" s="77" t="s">
        <v>3</v>
      </c>
      <c r="F4" s="72" t="s">
        <v>5</v>
      </c>
      <c r="G4" s="29" t="s">
        <v>3</v>
      </c>
      <c r="H4" s="76" t="s">
        <v>5</v>
      </c>
      <c r="I4" s="77" t="s">
        <v>3</v>
      </c>
      <c r="J4" s="72" t="s">
        <v>5</v>
      </c>
      <c r="K4" s="29" t="s">
        <v>3</v>
      </c>
      <c r="L4" s="76" t="s">
        <v>5</v>
      </c>
      <c r="M4" s="77" t="s">
        <v>3</v>
      </c>
      <c r="N4" s="72" t="s">
        <v>5</v>
      </c>
      <c r="O4" s="29" t="s">
        <v>3</v>
      </c>
      <c r="P4" s="76" t="s">
        <v>5</v>
      </c>
      <c r="Q4" s="77" t="s">
        <v>3</v>
      </c>
      <c r="R4" s="76" t="s">
        <v>5</v>
      </c>
      <c r="S4" s="77" t="s">
        <v>3</v>
      </c>
      <c r="T4" s="182" t="s">
        <v>6</v>
      </c>
      <c r="U4" s="183" t="s">
        <v>7</v>
      </c>
      <c r="V4" s="183" t="s">
        <v>8</v>
      </c>
      <c r="W4" s="183" t="s">
        <v>9</v>
      </c>
      <c r="X4" s="183" t="s">
        <v>10</v>
      </c>
      <c r="Y4" s="184"/>
      <c r="Z4" s="48" t="s">
        <v>2</v>
      </c>
      <c r="AA4" s="49" t="s">
        <v>3</v>
      </c>
      <c r="AB4" s="67" t="s">
        <v>4</v>
      </c>
      <c r="AC4" s="197"/>
      <c r="AD4" s="60"/>
      <c r="AE4" s="60"/>
    </row>
    <row r="5" spans="1:31" ht="12.75">
      <c r="A5" s="57"/>
      <c r="B5" s="57"/>
      <c r="C5" s="57"/>
      <c r="D5" s="78"/>
      <c r="E5" s="68"/>
      <c r="F5" s="57"/>
      <c r="G5" s="57"/>
      <c r="H5" s="78"/>
      <c r="I5" s="68"/>
      <c r="J5" s="57"/>
      <c r="K5" s="57"/>
      <c r="L5" s="78"/>
      <c r="M5" s="68"/>
      <c r="N5" s="57"/>
      <c r="O5" s="57"/>
      <c r="P5" s="78"/>
      <c r="Q5" s="68"/>
      <c r="R5" s="78"/>
      <c r="S5" s="68"/>
      <c r="T5" s="57"/>
      <c r="U5" s="57"/>
      <c r="V5" s="57"/>
      <c r="W5" s="57"/>
      <c r="X5" s="57"/>
      <c r="Y5" s="57"/>
      <c r="Z5" s="191"/>
      <c r="AA5" s="191"/>
      <c r="AB5" s="68"/>
      <c r="AC5" s="198"/>
      <c r="AD5" s="199"/>
      <c r="AE5" s="60"/>
    </row>
    <row r="6" spans="1:31" ht="13.5">
      <c r="A6" s="90">
        <v>1</v>
      </c>
      <c r="B6" s="63" t="s">
        <v>47</v>
      </c>
      <c r="C6" s="70" t="s">
        <v>53</v>
      </c>
      <c r="D6" s="79" t="s">
        <v>36</v>
      </c>
      <c r="E6" s="27" t="s">
        <v>34</v>
      </c>
      <c r="F6" s="27" t="s">
        <v>36</v>
      </c>
      <c r="G6" s="27" t="s">
        <v>19</v>
      </c>
      <c r="H6" s="27" t="s">
        <v>36</v>
      </c>
      <c r="I6" s="27" t="s">
        <v>20</v>
      </c>
      <c r="J6" s="27" t="s">
        <v>36</v>
      </c>
      <c r="K6" s="27" t="s">
        <v>34</v>
      </c>
      <c r="L6" s="27" t="s">
        <v>36</v>
      </c>
      <c r="M6" s="27" t="s">
        <v>34</v>
      </c>
      <c r="N6" s="27" t="s">
        <v>20</v>
      </c>
      <c r="O6" s="27" t="s">
        <v>35</v>
      </c>
      <c r="P6" s="109" t="s">
        <v>36</v>
      </c>
      <c r="Q6" s="110" t="s">
        <v>11</v>
      </c>
      <c r="R6" s="109" t="s">
        <v>36</v>
      </c>
      <c r="S6" s="86" t="s">
        <v>11</v>
      </c>
      <c r="T6" s="85">
        <v>55</v>
      </c>
      <c r="U6" s="25">
        <v>0</v>
      </c>
      <c r="V6" s="25">
        <v>40</v>
      </c>
      <c r="W6" s="25">
        <v>11</v>
      </c>
      <c r="X6" s="25">
        <v>45</v>
      </c>
      <c r="Y6" s="47">
        <v>40</v>
      </c>
      <c r="Z6" s="36">
        <f aca="true" t="shared" si="0" ref="Z6:AA12">SUM(D6+F6+H6+J6+L6+N6+P6+R6)</f>
        <v>47</v>
      </c>
      <c r="AA6" s="26">
        <f t="shared" si="0"/>
        <v>20</v>
      </c>
      <c r="AB6" s="43">
        <f aca="true" t="shared" si="1" ref="AB6:AB12">SUM(T6:Y6)</f>
        <v>191</v>
      </c>
      <c r="AC6" s="198"/>
      <c r="AD6" s="199"/>
      <c r="AE6" s="60"/>
    </row>
    <row r="7" spans="1:31" ht="13.5">
      <c r="A7" s="90">
        <v>2</v>
      </c>
      <c r="B7" s="107" t="s">
        <v>63</v>
      </c>
      <c r="C7" s="107" t="s">
        <v>18</v>
      </c>
      <c r="D7" s="109" t="s">
        <v>36</v>
      </c>
      <c r="E7" s="109" t="s">
        <v>34</v>
      </c>
      <c r="F7" s="109" t="s">
        <v>36</v>
      </c>
      <c r="G7" s="109" t="s">
        <v>19</v>
      </c>
      <c r="H7" s="109" t="s">
        <v>20</v>
      </c>
      <c r="I7" s="109" t="s">
        <v>20</v>
      </c>
      <c r="J7" s="109" t="s">
        <v>36</v>
      </c>
      <c r="K7" s="109" t="s">
        <v>34</v>
      </c>
      <c r="L7" s="109" t="s">
        <v>36</v>
      </c>
      <c r="M7" s="109" t="s">
        <v>34</v>
      </c>
      <c r="N7" s="109" t="s">
        <v>36</v>
      </c>
      <c r="O7" s="109" t="s">
        <v>35</v>
      </c>
      <c r="P7" s="109" t="s">
        <v>36</v>
      </c>
      <c r="Q7" s="110" t="s">
        <v>11</v>
      </c>
      <c r="R7" s="109" t="s">
        <v>20</v>
      </c>
      <c r="S7" s="111" t="s">
        <v>11</v>
      </c>
      <c r="T7" s="32">
        <v>56</v>
      </c>
      <c r="U7" s="33">
        <v>0</v>
      </c>
      <c r="V7" s="33">
        <v>41</v>
      </c>
      <c r="W7" s="33">
        <v>21</v>
      </c>
      <c r="X7" s="33">
        <v>49</v>
      </c>
      <c r="Y7" s="112">
        <v>44</v>
      </c>
      <c r="Z7" s="32">
        <f t="shared" si="0"/>
        <v>46</v>
      </c>
      <c r="AA7" s="33">
        <f t="shared" si="0"/>
        <v>20</v>
      </c>
      <c r="AB7" s="192">
        <f t="shared" si="1"/>
        <v>211</v>
      </c>
      <c r="AC7" s="200"/>
      <c r="AD7" s="64"/>
      <c r="AE7" s="60"/>
    </row>
    <row r="8" spans="1:31" ht="13.5">
      <c r="A8" s="90">
        <v>3</v>
      </c>
      <c r="B8" s="63" t="s">
        <v>50</v>
      </c>
      <c r="C8" s="70" t="s">
        <v>54</v>
      </c>
      <c r="D8" s="79" t="s">
        <v>36</v>
      </c>
      <c r="E8" s="27" t="s">
        <v>34</v>
      </c>
      <c r="F8" s="27" t="s">
        <v>36</v>
      </c>
      <c r="G8" s="27" t="s">
        <v>19</v>
      </c>
      <c r="H8" s="27" t="s">
        <v>36</v>
      </c>
      <c r="I8" s="27" t="s">
        <v>20</v>
      </c>
      <c r="J8" s="27" t="s">
        <v>36</v>
      </c>
      <c r="K8" s="27" t="s">
        <v>34</v>
      </c>
      <c r="L8" s="27" t="s">
        <v>36</v>
      </c>
      <c r="M8" s="27" t="s">
        <v>34</v>
      </c>
      <c r="N8" s="27" t="s">
        <v>36</v>
      </c>
      <c r="O8" s="27" t="s">
        <v>35</v>
      </c>
      <c r="P8" s="109" t="s">
        <v>36</v>
      </c>
      <c r="Q8" s="110" t="s">
        <v>11</v>
      </c>
      <c r="R8" s="109" t="s">
        <v>19</v>
      </c>
      <c r="S8" s="86" t="s">
        <v>11</v>
      </c>
      <c r="T8" s="85">
        <v>54</v>
      </c>
      <c r="U8" s="25">
        <v>0</v>
      </c>
      <c r="V8" s="25">
        <v>41</v>
      </c>
      <c r="W8" s="25">
        <v>19</v>
      </c>
      <c r="X8" s="25">
        <v>42</v>
      </c>
      <c r="Y8" s="47">
        <v>24</v>
      </c>
      <c r="Z8" s="36">
        <f t="shared" si="0"/>
        <v>46</v>
      </c>
      <c r="AA8" s="26">
        <f t="shared" si="0"/>
        <v>20</v>
      </c>
      <c r="AB8" s="43">
        <f t="shared" si="1"/>
        <v>180</v>
      </c>
      <c r="AC8" s="201"/>
      <c r="AD8" s="202"/>
      <c r="AE8" s="60"/>
    </row>
    <row r="9" spans="1:31" ht="13.5">
      <c r="A9" s="90">
        <v>4</v>
      </c>
      <c r="B9" s="63" t="s">
        <v>67</v>
      </c>
      <c r="C9" s="70" t="s">
        <v>52</v>
      </c>
      <c r="D9" s="79" t="s">
        <v>36</v>
      </c>
      <c r="E9" s="27" t="s">
        <v>34</v>
      </c>
      <c r="F9" s="27" t="s">
        <v>36</v>
      </c>
      <c r="G9" s="27" t="s">
        <v>19</v>
      </c>
      <c r="H9" s="27" t="s">
        <v>19</v>
      </c>
      <c r="I9" s="27" t="s">
        <v>19</v>
      </c>
      <c r="J9" s="27" t="s">
        <v>36</v>
      </c>
      <c r="K9" s="27" t="s">
        <v>34</v>
      </c>
      <c r="L9" s="27" t="s">
        <v>36</v>
      </c>
      <c r="M9" s="27" t="s">
        <v>34</v>
      </c>
      <c r="N9" s="27" t="s">
        <v>36</v>
      </c>
      <c r="O9" s="27" t="s">
        <v>35</v>
      </c>
      <c r="P9" s="109" t="s">
        <v>36</v>
      </c>
      <c r="Q9" s="110" t="s">
        <v>11</v>
      </c>
      <c r="R9" s="109" t="s">
        <v>36</v>
      </c>
      <c r="S9" s="86" t="s">
        <v>11</v>
      </c>
      <c r="T9" s="85">
        <v>55</v>
      </c>
      <c r="U9" s="25">
        <v>0</v>
      </c>
      <c r="V9" s="25">
        <v>41</v>
      </c>
      <c r="W9" s="25">
        <v>9</v>
      </c>
      <c r="X9" s="25">
        <v>47</v>
      </c>
      <c r="Y9" s="47">
        <v>49</v>
      </c>
      <c r="Z9" s="37">
        <f t="shared" si="0"/>
        <v>46</v>
      </c>
      <c r="AA9" s="25">
        <f t="shared" si="0"/>
        <v>19</v>
      </c>
      <c r="AB9" s="43">
        <f t="shared" si="1"/>
        <v>201</v>
      </c>
      <c r="AC9" s="201"/>
      <c r="AD9" s="202"/>
      <c r="AE9" s="60"/>
    </row>
    <row r="10" spans="1:31" ht="13.5">
      <c r="A10" s="90">
        <v>5</v>
      </c>
      <c r="B10" s="63" t="s">
        <v>51</v>
      </c>
      <c r="C10" s="70" t="s">
        <v>52</v>
      </c>
      <c r="D10" s="79" t="s">
        <v>36</v>
      </c>
      <c r="E10" s="27" t="s">
        <v>34</v>
      </c>
      <c r="F10" s="27" t="s">
        <v>36</v>
      </c>
      <c r="G10" s="27" t="s">
        <v>19</v>
      </c>
      <c r="H10" s="27" t="s">
        <v>36</v>
      </c>
      <c r="I10" s="27" t="s">
        <v>20</v>
      </c>
      <c r="J10" s="27" t="s">
        <v>20</v>
      </c>
      <c r="K10" s="27" t="s">
        <v>34</v>
      </c>
      <c r="L10" s="27" t="s">
        <v>36</v>
      </c>
      <c r="M10" s="27" t="s">
        <v>34</v>
      </c>
      <c r="N10" s="27" t="s">
        <v>36</v>
      </c>
      <c r="O10" s="27" t="s">
        <v>35</v>
      </c>
      <c r="P10" s="109" t="s">
        <v>19</v>
      </c>
      <c r="Q10" s="110" t="s">
        <v>11</v>
      </c>
      <c r="R10" s="109" t="s">
        <v>36</v>
      </c>
      <c r="S10" s="86" t="s">
        <v>11</v>
      </c>
      <c r="T10" s="85">
        <v>52</v>
      </c>
      <c r="U10" s="25">
        <v>0</v>
      </c>
      <c r="V10" s="25">
        <v>36</v>
      </c>
      <c r="W10" s="25">
        <v>9</v>
      </c>
      <c r="X10" s="25">
        <v>15</v>
      </c>
      <c r="Y10" s="47">
        <v>47</v>
      </c>
      <c r="Z10" s="37">
        <f t="shared" si="0"/>
        <v>45</v>
      </c>
      <c r="AA10" s="25">
        <f t="shared" si="0"/>
        <v>20</v>
      </c>
      <c r="AB10" s="43">
        <f t="shared" si="1"/>
        <v>159</v>
      </c>
      <c r="AC10" s="165"/>
      <c r="AD10" s="60"/>
      <c r="AE10" s="60"/>
    </row>
    <row r="11" spans="1:31" s="9" customFormat="1" ht="13.5">
      <c r="A11" s="90">
        <v>6</v>
      </c>
      <c r="B11" s="14" t="s">
        <v>75</v>
      </c>
      <c r="C11" s="35" t="s">
        <v>12</v>
      </c>
      <c r="D11" s="79" t="s">
        <v>36</v>
      </c>
      <c r="E11" s="27" t="s">
        <v>34</v>
      </c>
      <c r="F11" s="27" t="s">
        <v>36</v>
      </c>
      <c r="G11" s="27" t="s">
        <v>19</v>
      </c>
      <c r="H11" s="27" t="s">
        <v>19</v>
      </c>
      <c r="I11" s="27" t="s">
        <v>19</v>
      </c>
      <c r="J11" s="27" t="s">
        <v>36</v>
      </c>
      <c r="K11" s="27" t="s">
        <v>34</v>
      </c>
      <c r="L11" s="27" t="s">
        <v>36</v>
      </c>
      <c r="M11" s="27" t="s">
        <v>34</v>
      </c>
      <c r="N11" s="27" t="s">
        <v>36</v>
      </c>
      <c r="O11" s="27" t="s">
        <v>35</v>
      </c>
      <c r="P11" s="109" t="s">
        <v>36</v>
      </c>
      <c r="Q11" s="110" t="s">
        <v>11</v>
      </c>
      <c r="R11" s="109" t="s">
        <v>20</v>
      </c>
      <c r="S11" s="86" t="s">
        <v>11</v>
      </c>
      <c r="T11" s="85">
        <v>51</v>
      </c>
      <c r="U11" s="25">
        <v>0</v>
      </c>
      <c r="V11" s="25">
        <v>37</v>
      </c>
      <c r="W11" s="25">
        <v>15</v>
      </c>
      <c r="X11" s="25">
        <v>22</v>
      </c>
      <c r="Y11" s="47">
        <v>37</v>
      </c>
      <c r="Z11" s="36">
        <f t="shared" si="0"/>
        <v>45</v>
      </c>
      <c r="AA11" s="26">
        <f t="shared" si="0"/>
        <v>19</v>
      </c>
      <c r="AB11" s="43">
        <f t="shared" si="1"/>
        <v>162</v>
      </c>
      <c r="AC11" s="165"/>
      <c r="AD11" s="165"/>
      <c r="AE11" s="165"/>
    </row>
    <row r="12" spans="1:31" s="9" customFormat="1" ht="13.5">
      <c r="A12" s="90">
        <v>7</v>
      </c>
      <c r="B12" s="63" t="s">
        <v>48</v>
      </c>
      <c r="C12" s="70" t="s">
        <v>53</v>
      </c>
      <c r="D12" s="79" t="s">
        <v>20</v>
      </c>
      <c r="E12" s="27" t="s">
        <v>34</v>
      </c>
      <c r="F12" s="27" t="s">
        <v>36</v>
      </c>
      <c r="G12" s="27" t="s">
        <v>19</v>
      </c>
      <c r="H12" s="27" t="s">
        <v>36</v>
      </c>
      <c r="I12" s="27" t="s">
        <v>20</v>
      </c>
      <c r="J12" s="27" t="s">
        <v>20</v>
      </c>
      <c r="K12" s="27" t="s">
        <v>34</v>
      </c>
      <c r="L12" s="27" t="s">
        <v>36</v>
      </c>
      <c r="M12" s="27" t="s">
        <v>34</v>
      </c>
      <c r="N12" s="27" t="s">
        <v>36</v>
      </c>
      <c r="O12" s="27" t="s">
        <v>35</v>
      </c>
      <c r="P12" s="109" t="s">
        <v>20</v>
      </c>
      <c r="Q12" s="110" t="s">
        <v>11</v>
      </c>
      <c r="R12" s="109" t="s">
        <v>20</v>
      </c>
      <c r="S12" s="86" t="s">
        <v>11</v>
      </c>
      <c r="T12" s="85">
        <v>56</v>
      </c>
      <c r="U12" s="25">
        <v>0</v>
      </c>
      <c r="V12" s="25">
        <v>38</v>
      </c>
      <c r="W12" s="25">
        <v>19</v>
      </c>
      <c r="X12" s="25">
        <v>20</v>
      </c>
      <c r="Y12" s="47">
        <v>38</v>
      </c>
      <c r="Z12" s="37">
        <f t="shared" si="0"/>
        <v>44</v>
      </c>
      <c r="AA12" s="25">
        <f t="shared" si="0"/>
        <v>20</v>
      </c>
      <c r="AB12" s="43">
        <f t="shared" si="1"/>
        <v>171</v>
      </c>
      <c r="AC12" s="165"/>
      <c r="AD12" s="165"/>
      <c r="AE12" s="165"/>
    </row>
    <row r="13" spans="1:31" s="9" customFormat="1" ht="13.5">
      <c r="A13" s="90">
        <v>8</v>
      </c>
      <c r="B13" s="139" t="s">
        <v>103</v>
      </c>
      <c r="C13" s="115" t="s">
        <v>13</v>
      </c>
      <c r="D13" s="160">
        <v>6</v>
      </c>
      <c r="E13" s="28">
        <v>2</v>
      </c>
      <c r="F13" s="28">
        <v>6</v>
      </c>
      <c r="G13" s="28">
        <v>4</v>
      </c>
      <c r="H13" s="28">
        <v>5</v>
      </c>
      <c r="I13" s="28">
        <v>5</v>
      </c>
      <c r="J13" s="28">
        <v>5</v>
      </c>
      <c r="K13" s="28">
        <v>2</v>
      </c>
      <c r="L13" s="28">
        <v>5</v>
      </c>
      <c r="M13" s="28">
        <v>2</v>
      </c>
      <c r="N13" s="28">
        <v>6</v>
      </c>
      <c r="O13" s="28">
        <v>3</v>
      </c>
      <c r="P13" s="28">
        <v>5</v>
      </c>
      <c r="Q13" s="28">
        <v>1</v>
      </c>
      <c r="R13" s="28">
        <v>4</v>
      </c>
      <c r="S13" s="161">
        <v>1</v>
      </c>
      <c r="T13" s="140">
        <v>50</v>
      </c>
      <c r="U13" s="140">
        <v>0</v>
      </c>
      <c r="V13" s="140">
        <v>30</v>
      </c>
      <c r="W13" s="140">
        <v>17</v>
      </c>
      <c r="X13" s="140">
        <v>30</v>
      </c>
      <c r="Y13" s="140">
        <v>30</v>
      </c>
      <c r="Z13" s="140">
        <v>4</v>
      </c>
      <c r="AA13" s="140">
        <v>20</v>
      </c>
      <c r="AB13" s="193">
        <v>157</v>
      </c>
      <c r="AC13" s="165"/>
      <c r="AD13" s="165"/>
      <c r="AE13" s="165"/>
    </row>
    <row r="14" spans="1:28" s="9" customFormat="1" ht="13.5">
      <c r="A14" s="90">
        <v>9</v>
      </c>
      <c r="B14" s="14" t="s">
        <v>71</v>
      </c>
      <c r="C14" s="88" t="s">
        <v>72</v>
      </c>
      <c r="D14" s="79" t="s">
        <v>36</v>
      </c>
      <c r="E14" s="27" t="s">
        <v>34</v>
      </c>
      <c r="F14" s="27" t="s">
        <v>36</v>
      </c>
      <c r="G14" s="27" t="s">
        <v>19</v>
      </c>
      <c r="H14" s="27" t="s">
        <v>36</v>
      </c>
      <c r="I14" s="27" t="s">
        <v>20</v>
      </c>
      <c r="J14" s="27" t="s">
        <v>19</v>
      </c>
      <c r="K14" s="27" t="s">
        <v>34</v>
      </c>
      <c r="L14" s="27" t="s">
        <v>20</v>
      </c>
      <c r="M14" s="27" t="s">
        <v>34</v>
      </c>
      <c r="N14" s="27" t="s">
        <v>20</v>
      </c>
      <c r="O14" s="27" t="s">
        <v>35</v>
      </c>
      <c r="P14" s="109" t="s">
        <v>36</v>
      </c>
      <c r="Q14" s="110" t="s">
        <v>11</v>
      </c>
      <c r="R14" s="109" t="s">
        <v>35</v>
      </c>
      <c r="S14" s="86" t="s">
        <v>11</v>
      </c>
      <c r="T14" s="85">
        <v>55</v>
      </c>
      <c r="U14" s="25">
        <v>0</v>
      </c>
      <c r="V14" s="25">
        <v>35</v>
      </c>
      <c r="W14" s="25">
        <v>11</v>
      </c>
      <c r="X14" s="25">
        <v>38</v>
      </c>
      <c r="Y14" s="47">
        <v>24</v>
      </c>
      <c r="Z14" s="50">
        <f>SUM(D14+F14+H14+J14+L14+N14+P14+R14)</f>
        <v>41</v>
      </c>
      <c r="AA14" s="25">
        <f>SUM(E14+G14+I14+K14+M14+O14+Q14+S14)</f>
        <v>20</v>
      </c>
      <c r="AB14" s="43">
        <f>SUM(T14:Y14)</f>
        <v>163</v>
      </c>
    </row>
    <row r="15" spans="1:28" s="9" customFormat="1" ht="12.75">
      <c r="A15" s="20"/>
      <c r="B15" s="20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 s="20"/>
      <c r="AA15" s="20"/>
      <c r="AB15" s="190"/>
    </row>
    <row r="16" spans="1:28" ht="20.25">
      <c r="A16"/>
      <c r="I16" s="7" t="s">
        <v>32</v>
      </c>
      <c r="O16" s="3"/>
      <c r="AB16" s="190"/>
    </row>
    <row r="17" spans="1:28" ht="14.25">
      <c r="A17" s="22"/>
      <c r="B17" s="16"/>
      <c r="C17" s="30"/>
      <c r="D17" s="74" t="s">
        <v>37</v>
      </c>
      <c r="E17" s="75"/>
      <c r="F17" s="71" t="s">
        <v>38</v>
      </c>
      <c r="G17" s="81"/>
      <c r="H17" s="74" t="s">
        <v>39</v>
      </c>
      <c r="I17" s="75"/>
      <c r="J17" s="71" t="s">
        <v>40</v>
      </c>
      <c r="K17" s="81"/>
      <c r="L17" s="74" t="s">
        <v>41</v>
      </c>
      <c r="M17" s="75"/>
      <c r="N17" s="71" t="s">
        <v>42</v>
      </c>
      <c r="O17" s="81"/>
      <c r="P17" s="74" t="s">
        <v>43</v>
      </c>
      <c r="Q17" s="75"/>
      <c r="R17" s="74" t="s">
        <v>44</v>
      </c>
      <c r="S17" s="75"/>
      <c r="T17" s="84" t="s">
        <v>38</v>
      </c>
      <c r="U17" s="56" t="s">
        <v>39</v>
      </c>
      <c r="V17" s="56" t="s">
        <v>41</v>
      </c>
      <c r="W17" s="56" t="s">
        <v>42</v>
      </c>
      <c r="X17" s="56" t="s">
        <v>43</v>
      </c>
      <c r="Y17" s="56" t="s">
        <v>44</v>
      </c>
      <c r="Z17" s="45"/>
      <c r="AA17" s="31"/>
      <c r="AB17" s="66"/>
    </row>
    <row r="18" spans="1:28" ht="16.5">
      <c r="A18" s="12" t="s">
        <v>22</v>
      </c>
      <c r="B18" s="13" t="s">
        <v>0</v>
      </c>
      <c r="C18" s="13" t="s">
        <v>1</v>
      </c>
      <c r="D18" s="15" t="s">
        <v>5</v>
      </c>
      <c r="E18" s="15" t="s">
        <v>3</v>
      </c>
      <c r="F18" s="15" t="s">
        <v>5</v>
      </c>
      <c r="G18" s="15" t="s">
        <v>3</v>
      </c>
      <c r="H18" s="15" t="s">
        <v>5</v>
      </c>
      <c r="I18" s="15" t="s">
        <v>3</v>
      </c>
      <c r="J18" s="15" t="s">
        <v>5</v>
      </c>
      <c r="K18" s="15" t="s">
        <v>3</v>
      </c>
      <c r="L18" s="15" t="s">
        <v>5</v>
      </c>
      <c r="M18" s="15" t="s">
        <v>3</v>
      </c>
      <c r="N18" s="15" t="s">
        <v>5</v>
      </c>
      <c r="O18" s="15" t="s">
        <v>3</v>
      </c>
      <c r="P18" s="15" t="s">
        <v>5</v>
      </c>
      <c r="Q18" s="15" t="s">
        <v>3</v>
      </c>
      <c r="R18" s="15" t="s">
        <v>5</v>
      </c>
      <c r="S18" s="15" t="s">
        <v>3</v>
      </c>
      <c r="T18" s="182" t="s">
        <v>6</v>
      </c>
      <c r="U18" s="183" t="s">
        <v>7</v>
      </c>
      <c r="V18" s="183" t="s">
        <v>8</v>
      </c>
      <c r="W18" s="183" t="s">
        <v>9</v>
      </c>
      <c r="X18" s="183" t="s">
        <v>10</v>
      </c>
      <c r="Y18" s="184"/>
      <c r="Z18" s="48" t="s">
        <v>2</v>
      </c>
      <c r="AA18" s="49" t="s">
        <v>3</v>
      </c>
      <c r="AB18" s="67" t="s">
        <v>4</v>
      </c>
    </row>
    <row r="19" spans="1:28" ht="13.5">
      <c r="A19" s="106">
        <v>1</v>
      </c>
      <c r="B19" s="14" t="s">
        <v>67</v>
      </c>
      <c r="C19" s="14" t="s">
        <v>52</v>
      </c>
      <c r="D19" s="27" t="s">
        <v>36</v>
      </c>
      <c r="E19" s="27" t="s">
        <v>34</v>
      </c>
      <c r="F19" s="27" t="s">
        <v>36</v>
      </c>
      <c r="G19" s="27" t="s">
        <v>19</v>
      </c>
      <c r="H19" s="27" t="s">
        <v>36</v>
      </c>
      <c r="I19" s="27" t="s">
        <v>20</v>
      </c>
      <c r="J19" s="27" t="s">
        <v>36</v>
      </c>
      <c r="K19" s="27" t="s">
        <v>34</v>
      </c>
      <c r="L19" s="27" t="s">
        <v>36</v>
      </c>
      <c r="M19" s="27" t="s">
        <v>34</v>
      </c>
      <c r="N19" s="27" t="s">
        <v>20</v>
      </c>
      <c r="O19" s="27" t="s">
        <v>34</v>
      </c>
      <c r="P19" s="27" t="s">
        <v>36</v>
      </c>
      <c r="Q19" s="53" t="s">
        <v>11</v>
      </c>
      <c r="R19" s="27" t="s">
        <v>36</v>
      </c>
      <c r="S19" s="54" t="s">
        <v>11</v>
      </c>
      <c r="T19" s="37">
        <v>58</v>
      </c>
      <c r="U19" s="25">
        <v>0</v>
      </c>
      <c r="V19" s="25">
        <v>42</v>
      </c>
      <c r="W19" s="25">
        <v>15</v>
      </c>
      <c r="X19" s="25">
        <v>38</v>
      </c>
      <c r="Y19" s="47">
        <v>45</v>
      </c>
      <c r="Z19" s="37">
        <f aca="true" t="shared" si="2" ref="Z19:Z31">SUM(D19+F19+H19+J19+L19+N19+P19+R19)</f>
        <v>47</v>
      </c>
      <c r="AA19" s="25">
        <f aca="true" t="shared" si="3" ref="AA19:AA31">SUM(E19+G19+I19+K19+M19+O19+Q19+S19)</f>
        <v>19</v>
      </c>
      <c r="AB19" s="43">
        <f aca="true" t="shared" si="4" ref="AB19:AB31">SUM(T19:Y19)</f>
        <v>198</v>
      </c>
    </row>
    <row r="20" spans="1:28" ht="13.5">
      <c r="A20" s="106">
        <v>2</v>
      </c>
      <c r="B20" s="14" t="s">
        <v>24</v>
      </c>
      <c r="C20" s="14" t="s">
        <v>25</v>
      </c>
      <c r="D20" s="27" t="s">
        <v>36</v>
      </c>
      <c r="E20" s="27" t="s">
        <v>34</v>
      </c>
      <c r="F20" s="27" t="s">
        <v>36</v>
      </c>
      <c r="G20" s="27" t="s">
        <v>19</v>
      </c>
      <c r="H20" s="27" t="s">
        <v>20</v>
      </c>
      <c r="I20" s="27" t="s">
        <v>20</v>
      </c>
      <c r="J20" s="27" t="s">
        <v>20</v>
      </c>
      <c r="K20" s="27" t="s">
        <v>34</v>
      </c>
      <c r="L20" s="27" t="s">
        <v>36</v>
      </c>
      <c r="M20" s="27" t="s">
        <v>34</v>
      </c>
      <c r="N20" s="27" t="s">
        <v>36</v>
      </c>
      <c r="O20" s="27" t="s">
        <v>35</v>
      </c>
      <c r="P20" s="27" t="s">
        <v>36</v>
      </c>
      <c r="Q20" s="53" t="s">
        <v>11</v>
      </c>
      <c r="R20" s="27" t="s">
        <v>36</v>
      </c>
      <c r="S20" s="54" t="s">
        <v>11</v>
      </c>
      <c r="T20" s="37">
        <v>57</v>
      </c>
      <c r="U20" s="25">
        <v>0</v>
      </c>
      <c r="V20" s="25">
        <v>40</v>
      </c>
      <c r="W20" s="25">
        <v>18</v>
      </c>
      <c r="X20" s="25">
        <v>49</v>
      </c>
      <c r="Y20" s="47">
        <v>42</v>
      </c>
      <c r="Z20" s="37">
        <f t="shared" si="2"/>
        <v>46</v>
      </c>
      <c r="AA20" s="25">
        <f t="shared" si="3"/>
        <v>20</v>
      </c>
      <c r="AB20" s="43">
        <f t="shared" si="4"/>
        <v>206</v>
      </c>
    </row>
    <row r="21" spans="1:28" ht="13.5">
      <c r="A21" s="106">
        <v>3</v>
      </c>
      <c r="B21" s="14" t="s">
        <v>73</v>
      </c>
      <c r="C21" s="14" t="s">
        <v>72</v>
      </c>
      <c r="D21" s="27" t="s">
        <v>19</v>
      </c>
      <c r="E21" s="27" t="s">
        <v>34</v>
      </c>
      <c r="F21" s="27" t="s">
        <v>36</v>
      </c>
      <c r="G21" s="27" t="s">
        <v>19</v>
      </c>
      <c r="H21" s="27" t="s">
        <v>36</v>
      </c>
      <c r="I21" s="27" t="s">
        <v>20</v>
      </c>
      <c r="J21" s="27" t="s">
        <v>36</v>
      </c>
      <c r="K21" s="27" t="s">
        <v>34</v>
      </c>
      <c r="L21" s="27" t="s">
        <v>36</v>
      </c>
      <c r="M21" s="27" t="s">
        <v>34</v>
      </c>
      <c r="N21" s="27" t="s">
        <v>36</v>
      </c>
      <c r="O21" s="27" t="s">
        <v>35</v>
      </c>
      <c r="P21" s="27" t="s">
        <v>36</v>
      </c>
      <c r="Q21" s="53" t="s">
        <v>11</v>
      </c>
      <c r="R21" s="27" t="s">
        <v>36</v>
      </c>
      <c r="S21" s="54" t="s">
        <v>11</v>
      </c>
      <c r="T21" s="37">
        <v>54</v>
      </c>
      <c r="U21" s="25">
        <v>0</v>
      </c>
      <c r="V21" s="25">
        <v>34</v>
      </c>
      <c r="W21" s="25">
        <v>14</v>
      </c>
      <c r="X21" s="25">
        <v>39</v>
      </c>
      <c r="Y21" s="47">
        <v>49</v>
      </c>
      <c r="Z21" s="37">
        <f t="shared" si="2"/>
        <v>46</v>
      </c>
      <c r="AA21" s="25">
        <f t="shared" si="3"/>
        <v>20</v>
      </c>
      <c r="AB21" s="43">
        <f t="shared" si="4"/>
        <v>190</v>
      </c>
    </row>
    <row r="22" spans="1:28" ht="13.5">
      <c r="A22" s="106">
        <v>4</v>
      </c>
      <c r="B22" s="14" t="s">
        <v>14</v>
      </c>
      <c r="C22" s="14" t="s">
        <v>15</v>
      </c>
      <c r="D22" s="27" t="s">
        <v>36</v>
      </c>
      <c r="E22" s="27" t="s">
        <v>34</v>
      </c>
      <c r="F22" s="27" t="s">
        <v>36</v>
      </c>
      <c r="G22" s="27" t="s">
        <v>19</v>
      </c>
      <c r="H22" s="27" t="s">
        <v>20</v>
      </c>
      <c r="I22" s="27" t="s">
        <v>19</v>
      </c>
      <c r="J22" s="27" t="s">
        <v>20</v>
      </c>
      <c r="K22" s="27" t="s">
        <v>34</v>
      </c>
      <c r="L22" s="27" t="s">
        <v>36</v>
      </c>
      <c r="M22" s="27" t="s">
        <v>34</v>
      </c>
      <c r="N22" s="27" t="s">
        <v>36</v>
      </c>
      <c r="O22" s="27" t="s">
        <v>35</v>
      </c>
      <c r="P22" s="27" t="s">
        <v>36</v>
      </c>
      <c r="Q22" s="53" t="s">
        <v>11</v>
      </c>
      <c r="R22" s="27" t="s">
        <v>36</v>
      </c>
      <c r="S22" s="54" t="s">
        <v>11</v>
      </c>
      <c r="T22" s="37">
        <v>54</v>
      </c>
      <c r="U22" s="25">
        <v>0</v>
      </c>
      <c r="V22" s="25">
        <v>44</v>
      </c>
      <c r="W22" s="25">
        <v>17</v>
      </c>
      <c r="X22" s="25">
        <v>55</v>
      </c>
      <c r="Y22" s="47">
        <v>52</v>
      </c>
      <c r="Z22" s="37">
        <f t="shared" si="2"/>
        <v>46</v>
      </c>
      <c r="AA22" s="25">
        <f t="shared" si="3"/>
        <v>19</v>
      </c>
      <c r="AB22" s="43">
        <f t="shared" si="4"/>
        <v>222</v>
      </c>
    </row>
    <row r="23" spans="1:28" ht="13.5">
      <c r="A23" s="134">
        <v>5</v>
      </c>
      <c r="B23" s="123" t="s">
        <v>83</v>
      </c>
      <c r="C23" s="123" t="s">
        <v>54</v>
      </c>
      <c r="D23" s="124" t="s">
        <v>36</v>
      </c>
      <c r="E23" s="124" t="s">
        <v>34</v>
      </c>
      <c r="F23" s="124" t="s">
        <v>36</v>
      </c>
      <c r="G23" s="124" t="s">
        <v>19</v>
      </c>
      <c r="H23" s="124" t="s">
        <v>20</v>
      </c>
      <c r="I23" s="124" t="s">
        <v>19</v>
      </c>
      <c r="J23" s="124" t="s">
        <v>20</v>
      </c>
      <c r="K23" s="124" t="s">
        <v>34</v>
      </c>
      <c r="L23" s="124" t="s">
        <v>36</v>
      </c>
      <c r="M23" s="124" t="s">
        <v>34</v>
      </c>
      <c r="N23" s="124" t="s">
        <v>36</v>
      </c>
      <c r="O23" s="124" t="s">
        <v>35</v>
      </c>
      <c r="P23" s="124" t="s">
        <v>20</v>
      </c>
      <c r="Q23" s="232" t="s">
        <v>11</v>
      </c>
      <c r="R23" s="124" t="s">
        <v>36</v>
      </c>
      <c r="S23" s="233" t="s">
        <v>11</v>
      </c>
      <c r="T23" s="128">
        <v>57</v>
      </c>
      <c r="U23" s="129">
        <v>0</v>
      </c>
      <c r="V23" s="129">
        <v>36</v>
      </c>
      <c r="W23" s="129">
        <v>6</v>
      </c>
      <c r="X23" s="129">
        <v>7</v>
      </c>
      <c r="Y23" s="130">
        <v>51</v>
      </c>
      <c r="Z23" s="131">
        <f t="shared" si="2"/>
        <v>45</v>
      </c>
      <c r="AA23" s="132">
        <f t="shared" si="3"/>
        <v>19</v>
      </c>
      <c r="AB23" s="175">
        <f t="shared" si="4"/>
        <v>157</v>
      </c>
    </row>
    <row r="24" spans="1:28" ht="13.5">
      <c r="A24" s="106">
        <v>6</v>
      </c>
      <c r="B24" s="14" t="s">
        <v>93</v>
      </c>
      <c r="C24" s="14" t="s">
        <v>15</v>
      </c>
      <c r="D24" s="27" t="s">
        <v>20</v>
      </c>
      <c r="E24" s="27" t="s">
        <v>34</v>
      </c>
      <c r="F24" s="27" t="s">
        <v>36</v>
      </c>
      <c r="G24" s="27" t="s">
        <v>19</v>
      </c>
      <c r="H24" s="27" t="s">
        <v>36</v>
      </c>
      <c r="I24" s="27" t="s">
        <v>20</v>
      </c>
      <c r="J24" s="27" t="s">
        <v>36</v>
      </c>
      <c r="K24" s="27" t="s">
        <v>34</v>
      </c>
      <c r="L24" s="27" t="s">
        <v>36</v>
      </c>
      <c r="M24" s="27" t="s">
        <v>34</v>
      </c>
      <c r="N24" s="27" t="s">
        <v>20</v>
      </c>
      <c r="O24" s="27" t="s">
        <v>35</v>
      </c>
      <c r="P24" s="27" t="s">
        <v>20</v>
      </c>
      <c r="Q24" s="53" t="s">
        <v>11</v>
      </c>
      <c r="R24" s="27" t="s">
        <v>20</v>
      </c>
      <c r="S24" s="54" t="s">
        <v>11</v>
      </c>
      <c r="T24" s="37">
        <v>52</v>
      </c>
      <c r="U24" s="25">
        <v>0</v>
      </c>
      <c r="V24" s="25">
        <v>35</v>
      </c>
      <c r="W24" s="25">
        <v>6</v>
      </c>
      <c r="X24" s="25">
        <v>28</v>
      </c>
      <c r="Y24" s="47">
        <v>32</v>
      </c>
      <c r="Z24" s="50">
        <f t="shared" si="2"/>
        <v>44</v>
      </c>
      <c r="AA24" s="25">
        <f t="shared" si="3"/>
        <v>20</v>
      </c>
      <c r="AB24" s="43">
        <f t="shared" si="4"/>
        <v>153</v>
      </c>
    </row>
    <row r="25" spans="1:28" ht="13.5">
      <c r="A25" s="106">
        <v>7</v>
      </c>
      <c r="B25" s="14" t="s">
        <v>49</v>
      </c>
      <c r="C25" s="14" t="s">
        <v>15</v>
      </c>
      <c r="D25" s="27" t="s">
        <v>35</v>
      </c>
      <c r="E25" s="27" t="s">
        <v>34</v>
      </c>
      <c r="F25" s="27" t="s">
        <v>20</v>
      </c>
      <c r="G25" s="27" t="s">
        <v>35</v>
      </c>
      <c r="H25" s="27" t="s">
        <v>20</v>
      </c>
      <c r="I25" s="27" t="s">
        <v>19</v>
      </c>
      <c r="J25" s="27" t="s">
        <v>36</v>
      </c>
      <c r="K25" s="27" t="s">
        <v>34</v>
      </c>
      <c r="L25" s="27" t="s">
        <v>36</v>
      </c>
      <c r="M25" s="27" t="s">
        <v>34</v>
      </c>
      <c r="N25" s="27" t="s">
        <v>36</v>
      </c>
      <c r="O25" s="27" t="s">
        <v>35</v>
      </c>
      <c r="P25" s="27" t="s">
        <v>36</v>
      </c>
      <c r="Q25" s="53" t="s">
        <v>11</v>
      </c>
      <c r="R25" s="27" t="s">
        <v>36</v>
      </c>
      <c r="S25" s="54" t="s">
        <v>11</v>
      </c>
      <c r="T25" s="37">
        <v>42</v>
      </c>
      <c r="U25" s="25">
        <v>0</v>
      </c>
      <c r="V25" s="25">
        <v>37</v>
      </c>
      <c r="W25" s="25">
        <v>12</v>
      </c>
      <c r="X25" s="25">
        <v>46</v>
      </c>
      <c r="Y25" s="47">
        <v>44</v>
      </c>
      <c r="Z25" s="36">
        <f t="shared" si="2"/>
        <v>43</v>
      </c>
      <c r="AA25" s="26">
        <f t="shared" si="3"/>
        <v>18</v>
      </c>
      <c r="AB25" s="43">
        <f t="shared" si="4"/>
        <v>181</v>
      </c>
    </row>
    <row r="26" spans="1:28" ht="13.5">
      <c r="A26" s="135">
        <v>8</v>
      </c>
      <c r="B26" s="107" t="s">
        <v>21</v>
      </c>
      <c r="C26" s="107" t="s">
        <v>18</v>
      </c>
      <c r="D26" s="109" t="s">
        <v>19</v>
      </c>
      <c r="E26" s="109" t="s">
        <v>34</v>
      </c>
      <c r="F26" s="109" t="s">
        <v>36</v>
      </c>
      <c r="G26" s="109" t="s">
        <v>19</v>
      </c>
      <c r="H26" s="109" t="s">
        <v>36</v>
      </c>
      <c r="I26" s="109" t="s">
        <v>20</v>
      </c>
      <c r="J26" s="109" t="s">
        <v>36</v>
      </c>
      <c r="K26" s="109" t="s">
        <v>34</v>
      </c>
      <c r="L26" s="109" t="s">
        <v>36</v>
      </c>
      <c r="M26" s="109" t="s">
        <v>34</v>
      </c>
      <c r="N26" s="109" t="s">
        <v>20</v>
      </c>
      <c r="O26" s="109" t="s">
        <v>35</v>
      </c>
      <c r="P26" s="109" t="s">
        <v>19</v>
      </c>
      <c r="Q26" s="110" t="s">
        <v>11</v>
      </c>
      <c r="R26" s="109" t="s">
        <v>19</v>
      </c>
      <c r="S26" s="111" t="s">
        <v>11</v>
      </c>
      <c r="T26" s="32">
        <v>52</v>
      </c>
      <c r="U26" s="33">
        <v>0</v>
      </c>
      <c r="V26" s="33">
        <v>34</v>
      </c>
      <c r="W26" s="33">
        <v>12</v>
      </c>
      <c r="X26" s="33">
        <v>12</v>
      </c>
      <c r="Y26" s="112">
        <v>37</v>
      </c>
      <c r="Z26" s="32">
        <f t="shared" si="2"/>
        <v>41</v>
      </c>
      <c r="AA26" s="33">
        <f t="shared" si="3"/>
        <v>20</v>
      </c>
      <c r="AB26" s="192">
        <f t="shared" si="4"/>
        <v>147</v>
      </c>
    </row>
    <row r="27" spans="1:28" ht="13.5">
      <c r="A27" s="134">
        <v>9</v>
      </c>
      <c r="B27" s="14" t="s">
        <v>85</v>
      </c>
      <c r="C27" s="14" t="s">
        <v>52</v>
      </c>
      <c r="D27" s="27" t="s">
        <v>36</v>
      </c>
      <c r="E27" s="27" t="s">
        <v>34</v>
      </c>
      <c r="F27" s="27" t="s">
        <v>20</v>
      </c>
      <c r="G27" s="27" t="s">
        <v>35</v>
      </c>
      <c r="H27" s="27" t="s">
        <v>19</v>
      </c>
      <c r="I27" s="27" t="s">
        <v>19</v>
      </c>
      <c r="J27" s="27" t="s">
        <v>20</v>
      </c>
      <c r="K27" s="27" t="s">
        <v>34</v>
      </c>
      <c r="L27" s="27" t="s">
        <v>20</v>
      </c>
      <c r="M27" s="27" t="s">
        <v>34</v>
      </c>
      <c r="N27" s="27" t="s">
        <v>36</v>
      </c>
      <c r="O27" s="27" t="s">
        <v>35</v>
      </c>
      <c r="P27" s="27" t="s">
        <v>20</v>
      </c>
      <c r="Q27" s="53" t="s">
        <v>11</v>
      </c>
      <c r="R27" s="27" t="s">
        <v>20</v>
      </c>
      <c r="S27" s="54" t="s">
        <v>11</v>
      </c>
      <c r="T27" s="37">
        <v>42</v>
      </c>
      <c r="U27" s="25">
        <v>0</v>
      </c>
      <c r="V27" s="25">
        <v>33</v>
      </c>
      <c r="W27" s="25">
        <v>11</v>
      </c>
      <c r="X27" s="25">
        <v>36</v>
      </c>
      <c r="Y27" s="47">
        <v>29</v>
      </c>
      <c r="Z27" s="50">
        <f t="shared" si="2"/>
        <v>41</v>
      </c>
      <c r="AA27" s="25">
        <f t="shared" si="3"/>
        <v>18</v>
      </c>
      <c r="AB27" s="43">
        <f t="shared" si="4"/>
        <v>151</v>
      </c>
    </row>
    <row r="28" spans="1:28" ht="13.5">
      <c r="A28" s="106">
        <v>10</v>
      </c>
      <c r="B28" s="14" t="s">
        <v>74</v>
      </c>
      <c r="C28" s="14" t="s">
        <v>96</v>
      </c>
      <c r="D28" s="27" t="s">
        <v>36</v>
      </c>
      <c r="E28" s="27" t="s">
        <v>34</v>
      </c>
      <c r="F28" s="27" t="s">
        <v>36</v>
      </c>
      <c r="G28" s="27" t="s">
        <v>19</v>
      </c>
      <c r="H28" s="27" t="s">
        <v>35</v>
      </c>
      <c r="I28" s="27" t="s">
        <v>35</v>
      </c>
      <c r="J28" s="27" t="s">
        <v>36</v>
      </c>
      <c r="K28" s="27" t="s">
        <v>34</v>
      </c>
      <c r="L28" s="27" t="s">
        <v>19</v>
      </c>
      <c r="M28" s="27" t="s">
        <v>34</v>
      </c>
      <c r="N28" s="27" t="s">
        <v>35</v>
      </c>
      <c r="O28" s="27" t="s">
        <v>34</v>
      </c>
      <c r="P28" s="27" t="s">
        <v>20</v>
      </c>
      <c r="Q28" s="53" t="s">
        <v>11</v>
      </c>
      <c r="R28" s="27" t="s">
        <v>35</v>
      </c>
      <c r="S28" s="54" t="s">
        <v>11</v>
      </c>
      <c r="T28" s="37">
        <v>55</v>
      </c>
      <c r="U28" s="25">
        <v>0</v>
      </c>
      <c r="V28" s="25">
        <v>23</v>
      </c>
      <c r="W28" s="25">
        <v>6</v>
      </c>
      <c r="X28" s="25">
        <v>15</v>
      </c>
      <c r="Y28" s="47">
        <v>18</v>
      </c>
      <c r="Z28" s="50">
        <f t="shared" si="2"/>
        <v>36</v>
      </c>
      <c r="AA28" s="25">
        <f t="shared" si="3"/>
        <v>17</v>
      </c>
      <c r="AB28" s="43">
        <f t="shared" si="4"/>
        <v>117</v>
      </c>
    </row>
    <row r="29" spans="1:28" ht="13.5">
      <c r="A29" s="134">
        <v>11</v>
      </c>
      <c r="B29" s="14" t="s">
        <v>86</v>
      </c>
      <c r="C29" s="14" t="s">
        <v>15</v>
      </c>
      <c r="D29" s="27" t="s">
        <v>34</v>
      </c>
      <c r="E29" s="27" t="s">
        <v>34</v>
      </c>
      <c r="F29" s="27" t="s">
        <v>19</v>
      </c>
      <c r="G29" s="27" t="s">
        <v>35</v>
      </c>
      <c r="H29" s="27" t="s">
        <v>34</v>
      </c>
      <c r="I29" s="27" t="s">
        <v>34</v>
      </c>
      <c r="J29" s="27" t="s">
        <v>20</v>
      </c>
      <c r="K29" s="27" t="s">
        <v>34</v>
      </c>
      <c r="L29" s="27" t="s">
        <v>35</v>
      </c>
      <c r="M29" s="27" t="s">
        <v>34</v>
      </c>
      <c r="N29" s="27" t="s">
        <v>35</v>
      </c>
      <c r="O29" s="27" t="s">
        <v>34</v>
      </c>
      <c r="P29" s="27" t="s">
        <v>20</v>
      </c>
      <c r="Q29" s="53" t="s">
        <v>11</v>
      </c>
      <c r="R29" s="27" t="s">
        <v>34</v>
      </c>
      <c r="S29" s="54" t="s">
        <v>11</v>
      </c>
      <c r="T29" s="37">
        <v>28</v>
      </c>
      <c r="U29" s="25">
        <v>0</v>
      </c>
      <c r="V29" s="25">
        <v>13</v>
      </c>
      <c r="W29" s="25">
        <v>6</v>
      </c>
      <c r="X29" s="25">
        <v>15</v>
      </c>
      <c r="Y29" s="47">
        <v>11</v>
      </c>
      <c r="Z29" s="36">
        <f t="shared" si="2"/>
        <v>26</v>
      </c>
      <c r="AA29" s="26">
        <f t="shared" si="3"/>
        <v>15</v>
      </c>
      <c r="AB29" s="43">
        <f t="shared" si="4"/>
        <v>73</v>
      </c>
    </row>
    <row r="30" spans="1:28" ht="13.5">
      <c r="A30" s="136">
        <v>12</v>
      </c>
      <c r="B30" s="14" t="s">
        <v>100</v>
      </c>
      <c r="C30" s="14" t="s">
        <v>15</v>
      </c>
      <c r="D30" s="27" t="s">
        <v>35</v>
      </c>
      <c r="E30" s="27" t="s">
        <v>34</v>
      </c>
      <c r="F30" s="27" t="s">
        <v>34</v>
      </c>
      <c r="G30" s="27" t="s">
        <v>34</v>
      </c>
      <c r="H30" s="27" t="s">
        <v>19</v>
      </c>
      <c r="I30" s="27" t="s">
        <v>19</v>
      </c>
      <c r="J30" s="27" t="s">
        <v>20</v>
      </c>
      <c r="K30" s="27" t="s">
        <v>34</v>
      </c>
      <c r="L30" s="27" t="s">
        <v>88</v>
      </c>
      <c r="M30" s="27" t="s">
        <v>88</v>
      </c>
      <c r="N30" s="27" t="s">
        <v>88</v>
      </c>
      <c r="O30" s="27" t="s">
        <v>88</v>
      </c>
      <c r="P30" s="27" t="s">
        <v>36</v>
      </c>
      <c r="Q30" s="53" t="s">
        <v>11</v>
      </c>
      <c r="R30" s="27" t="s">
        <v>20</v>
      </c>
      <c r="S30" s="54" t="s">
        <v>11</v>
      </c>
      <c r="T30" s="37">
        <v>13</v>
      </c>
      <c r="U30" s="25">
        <v>0</v>
      </c>
      <c r="V30" s="25">
        <v>0</v>
      </c>
      <c r="W30" s="25">
        <v>0</v>
      </c>
      <c r="X30" s="25">
        <v>31</v>
      </c>
      <c r="Y30" s="47">
        <v>34</v>
      </c>
      <c r="Z30" s="50">
        <f t="shared" si="2"/>
        <v>25</v>
      </c>
      <c r="AA30" s="25">
        <f t="shared" si="3"/>
        <v>12</v>
      </c>
      <c r="AB30" s="43">
        <f t="shared" si="4"/>
        <v>78</v>
      </c>
    </row>
    <row r="31" spans="1:28" ht="13.5">
      <c r="A31" s="144">
        <v>13</v>
      </c>
      <c r="B31" s="14" t="s">
        <v>94</v>
      </c>
      <c r="C31" s="14" t="s">
        <v>15</v>
      </c>
      <c r="D31" s="27" t="s">
        <v>19</v>
      </c>
      <c r="E31" s="27" t="s">
        <v>34</v>
      </c>
      <c r="F31" s="27" t="s">
        <v>19</v>
      </c>
      <c r="G31" s="27" t="s">
        <v>35</v>
      </c>
      <c r="H31" s="27" t="s">
        <v>11</v>
      </c>
      <c r="I31" s="27" t="s">
        <v>11</v>
      </c>
      <c r="J31" s="27" t="s">
        <v>20</v>
      </c>
      <c r="K31" s="27" t="s">
        <v>34</v>
      </c>
      <c r="L31" s="27" t="s">
        <v>34</v>
      </c>
      <c r="M31" s="27" t="s">
        <v>11</v>
      </c>
      <c r="N31" s="27" t="s">
        <v>11</v>
      </c>
      <c r="O31" s="27" t="s">
        <v>11</v>
      </c>
      <c r="P31" s="27" t="s">
        <v>20</v>
      </c>
      <c r="Q31" s="53" t="s">
        <v>11</v>
      </c>
      <c r="R31" s="27" t="s">
        <v>11</v>
      </c>
      <c r="S31" s="54" t="s">
        <v>11</v>
      </c>
      <c r="T31" s="37">
        <v>39</v>
      </c>
      <c r="U31" s="25">
        <v>0</v>
      </c>
      <c r="V31" s="25">
        <v>15</v>
      </c>
      <c r="W31" s="25">
        <v>1</v>
      </c>
      <c r="X31" s="25">
        <v>22</v>
      </c>
      <c r="Y31" s="47">
        <v>8</v>
      </c>
      <c r="Z31" s="37">
        <f t="shared" si="2"/>
        <v>23</v>
      </c>
      <c r="AA31" s="25">
        <f t="shared" si="3"/>
        <v>12</v>
      </c>
      <c r="AB31" s="43">
        <f t="shared" si="4"/>
        <v>85</v>
      </c>
    </row>
    <row r="34" spans="29:30" ht="12.75">
      <c r="AC34" s="65"/>
      <c r="AD34" s="60"/>
    </row>
    <row r="35" spans="29:30" ht="12.75">
      <c r="AC35" s="21"/>
      <c r="AD35" s="21"/>
    </row>
    <row r="36" spans="29:30" ht="12.75">
      <c r="AC36" s="21"/>
      <c r="AD36" s="21"/>
    </row>
    <row r="37" spans="29:30" ht="12.75">
      <c r="AC37" s="203"/>
      <c r="AD37" s="203"/>
    </row>
    <row r="38" spans="29:30" ht="12.75">
      <c r="AC38" s="203"/>
      <c r="AD38" s="203"/>
    </row>
    <row r="39" spans="9:30" ht="20.25">
      <c r="I39" s="7" t="s">
        <v>31</v>
      </c>
      <c r="O39" s="3"/>
      <c r="AB39" s="190"/>
      <c r="AC39" s="203"/>
      <c r="AD39" s="203"/>
    </row>
    <row r="40" spans="1:30" ht="14.25">
      <c r="A40" s="22"/>
      <c r="B40" s="16"/>
      <c r="C40" s="30"/>
      <c r="D40" s="74" t="s">
        <v>37</v>
      </c>
      <c r="E40" s="75"/>
      <c r="F40" s="71" t="s">
        <v>38</v>
      </c>
      <c r="G40" s="81"/>
      <c r="H40" s="74" t="s">
        <v>39</v>
      </c>
      <c r="I40" s="75"/>
      <c r="J40" s="71" t="s">
        <v>40</v>
      </c>
      <c r="K40" s="81"/>
      <c r="L40" s="74" t="s">
        <v>41</v>
      </c>
      <c r="M40" s="75"/>
      <c r="N40" s="71" t="s">
        <v>42</v>
      </c>
      <c r="O40" s="81"/>
      <c r="P40" s="74" t="s">
        <v>43</v>
      </c>
      <c r="Q40" s="75"/>
      <c r="R40" s="74" t="s">
        <v>44</v>
      </c>
      <c r="S40" s="75"/>
      <c r="T40" s="84" t="s">
        <v>38</v>
      </c>
      <c r="U40" s="56" t="s">
        <v>39</v>
      </c>
      <c r="V40" s="56" t="s">
        <v>41</v>
      </c>
      <c r="W40" s="56" t="s">
        <v>42</v>
      </c>
      <c r="X40" s="56" t="s">
        <v>43</v>
      </c>
      <c r="Y40" s="56" t="s">
        <v>44</v>
      </c>
      <c r="Z40" s="177"/>
      <c r="AA40" s="177"/>
      <c r="AB40" s="177"/>
      <c r="AC40" s="203"/>
      <c r="AD40" s="204"/>
    </row>
    <row r="41" spans="1:30" ht="16.5">
      <c r="A41" s="12" t="s">
        <v>22</v>
      </c>
      <c r="B41" s="13" t="s">
        <v>0</v>
      </c>
      <c r="C41" s="13" t="s">
        <v>1</v>
      </c>
      <c r="D41" s="15" t="s">
        <v>5</v>
      </c>
      <c r="E41" s="15" t="s">
        <v>3</v>
      </c>
      <c r="F41" s="15" t="s">
        <v>5</v>
      </c>
      <c r="G41" s="15" t="s">
        <v>3</v>
      </c>
      <c r="H41" s="15" t="s">
        <v>5</v>
      </c>
      <c r="I41" s="15" t="s">
        <v>3</v>
      </c>
      <c r="J41" s="15" t="s">
        <v>5</v>
      </c>
      <c r="K41" s="15" t="s">
        <v>3</v>
      </c>
      <c r="L41" s="15" t="s">
        <v>5</v>
      </c>
      <c r="M41" s="15" t="s">
        <v>3</v>
      </c>
      <c r="N41" s="15" t="s">
        <v>5</v>
      </c>
      <c r="O41" s="15" t="s">
        <v>3</v>
      </c>
      <c r="P41" s="15" t="s">
        <v>5</v>
      </c>
      <c r="Q41" s="52" t="s">
        <v>3</v>
      </c>
      <c r="R41" s="15" t="s">
        <v>5</v>
      </c>
      <c r="S41" s="15" t="s">
        <v>3</v>
      </c>
      <c r="T41" s="182" t="s">
        <v>6</v>
      </c>
      <c r="U41" s="183" t="s">
        <v>7</v>
      </c>
      <c r="V41" s="183" t="s">
        <v>8</v>
      </c>
      <c r="W41" s="183" t="s">
        <v>9</v>
      </c>
      <c r="X41" s="183" t="s">
        <v>10</v>
      </c>
      <c r="Y41" s="184"/>
      <c r="Z41" s="178" t="s">
        <v>2</v>
      </c>
      <c r="AA41" s="178" t="s">
        <v>3</v>
      </c>
      <c r="AB41" s="178" t="s">
        <v>4</v>
      </c>
      <c r="AC41" s="65"/>
      <c r="AD41" s="20"/>
    </row>
    <row r="42" spans="1:28" ht="13.5">
      <c r="A42" s="106">
        <v>1</v>
      </c>
      <c r="B42" s="107" t="s">
        <v>63</v>
      </c>
      <c r="C42" s="107" t="s">
        <v>18</v>
      </c>
      <c r="D42" s="109" t="s">
        <v>36</v>
      </c>
      <c r="E42" s="109" t="s">
        <v>34</v>
      </c>
      <c r="F42" s="109" t="s">
        <v>36</v>
      </c>
      <c r="G42" s="109" t="s">
        <v>19</v>
      </c>
      <c r="H42" s="109" t="s">
        <v>36</v>
      </c>
      <c r="I42" s="109" t="s">
        <v>20</v>
      </c>
      <c r="J42" s="109" t="s">
        <v>36</v>
      </c>
      <c r="K42" s="109" t="s">
        <v>34</v>
      </c>
      <c r="L42" s="109" t="s">
        <v>36</v>
      </c>
      <c r="M42" s="109" t="s">
        <v>34</v>
      </c>
      <c r="N42" s="109" t="s">
        <v>36</v>
      </c>
      <c r="O42" s="109" t="s">
        <v>35</v>
      </c>
      <c r="P42" s="109" t="s">
        <v>36</v>
      </c>
      <c r="Q42" s="110" t="s">
        <v>11</v>
      </c>
      <c r="R42" s="109" t="s">
        <v>36</v>
      </c>
      <c r="S42" s="111" t="s">
        <v>11</v>
      </c>
      <c r="T42" s="32">
        <v>57</v>
      </c>
      <c r="U42" s="33">
        <v>0</v>
      </c>
      <c r="V42" s="33">
        <v>38</v>
      </c>
      <c r="W42" s="33">
        <v>21</v>
      </c>
      <c r="X42" s="33">
        <v>48</v>
      </c>
      <c r="Y42" s="112">
        <v>46</v>
      </c>
      <c r="Z42" s="247">
        <f aca="true" t="shared" si="5" ref="Z42:AA48">SUM(D42+F42+H42+J42+L42+N42+P42+R42)</f>
        <v>48</v>
      </c>
      <c r="AA42" s="247">
        <f t="shared" si="5"/>
        <v>20</v>
      </c>
      <c r="AB42" s="247">
        <f aca="true" t="shared" si="6" ref="AB42:AB48">SUM(T42:Y42)</f>
        <v>210</v>
      </c>
    </row>
    <row r="43" spans="1:28" ht="13.5">
      <c r="A43" s="106">
        <v>2</v>
      </c>
      <c r="B43" s="107" t="s">
        <v>50</v>
      </c>
      <c r="C43" s="107" t="s">
        <v>54</v>
      </c>
      <c r="D43" s="109" t="s">
        <v>36</v>
      </c>
      <c r="E43" s="109" t="s">
        <v>34</v>
      </c>
      <c r="F43" s="109" t="s">
        <v>36</v>
      </c>
      <c r="G43" s="109" t="s">
        <v>19</v>
      </c>
      <c r="H43" s="109" t="s">
        <v>36</v>
      </c>
      <c r="I43" s="109" t="s">
        <v>20</v>
      </c>
      <c r="J43" s="109" t="s">
        <v>36</v>
      </c>
      <c r="K43" s="109" t="s">
        <v>34</v>
      </c>
      <c r="L43" s="109" t="s">
        <v>36</v>
      </c>
      <c r="M43" s="109" t="s">
        <v>34</v>
      </c>
      <c r="N43" s="109" t="s">
        <v>36</v>
      </c>
      <c r="O43" s="109" t="s">
        <v>35</v>
      </c>
      <c r="P43" s="109" t="s">
        <v>36</v>
      </c>
      <c r="Q43" s="110" t="s">
        <v>11</v>
      </c>
      <c r="R43" s="109" t="s">
        <v>36</v>
      </c>
      <c r="S43" s="111" t="s">
        <v>11</v>
      </c>
      <c r="T43" s="32">
        <v>57</v>
      </c>
      <c r="U43" s="33">
        <v>0</v>
      </c>
      <c r="V43" s="33">
        <v>41</v>
      </c>
      <c r="W43" s="33">
        <v>18</v>
      </c>
      <c r="X43" s="33">
        <v>36</v>
      </c>
      <c r="Y43" s="112">
        <v>53</v>
      </c>
      <c r="Z43" s="247">
        <f t="shared" si="5"/>
        <v>48</v>
      </c>
      <c r="AA43" s="247">
        <f t="shared" si="5"/>
        <v>20</v>
      </c>
      <c r="AB43" s="247">
        <f t="shared" si="6"/>
        <v>205</v>
      </c>
    </row>
    <row r="44" spans="1:28" ht="13.5">
      <c r="A44" s="106">
        <v>3</v>
      </c>
      <c r="B44" s="14" t="s">
        <v>70</v>
      </c>
      <c r="C44" s="14" t="s">
        <v>54</v>
      </c>
      <c r="D44" s="27" t="s">
        <v>20</v>
      </c>
      <c r="E44" s="27" t="s">
        <v>34</v>
      </c>
      <c r="F44" s="27" t="s">
        <v>36</v>
      </c>
      <c r="G44" s="27" t="s">
        <v>19</v>
      </c>
      <c r="H44" s="27" t="s">
        <v>36</v>
      </c>
      <c r="I44" s="27" t="s">
        <v>20</v>
      </c>
      <c r="J44" s="27" t="s">
        <v>36</v>
      </c>
      <c r="K44" s="27" t="s">
        <v>34</v>
      </c>
      <c r="L44" s="27" t="s">
        <v>36</v>
      </c>
      <c r="M44" s="27" t="s">
        <v>34</v>
      </c>
      <c r="N44" s="27" t="s">
        <v>36</v>
      </c>
      <c r="O44" s="27" t="s">
        <v>35</v>
      </c>
      <c r="P44" s="27" t="s">
        <v>36</v>
      </c>
      <c r="Q44" s="53" t="s">
        <v>11</v>
      </c>
      <c r="R44" s="27" t="s">
        <v>36</v>
      </c>
      <c r="S44" s="54" t="s">
        <v>11</v>
      </c>
      <c r="T44" s="37">
        <v>57</v>
      </c>
      <c r="U44" s="25">
        <v>0</v>
      </c>
      <c r="V44" s="25">
        <v>41</v>
      </c>
      <c r="W44" s="25">
        <v>14</v>
      </c>
      <c r="X44" s="25">
        <v>36</v>
      </c>
      <c r="Y44" s="47">
        <v>46</v>
      </c>
      <c r="Z44" s="180">
        <f t="shared" si="5"/>
        <v>47</v>
      </c>
      <c r="AA44" s="180">
        <f t="shared" si="5"/>
        <v>20</v>
      </c>
      <c r="AB44" s="180">
        <f t="shared" si="6"/>
        <v>194</v>
      </c>
    </row>
    <row r="45" spans="1:28" ht="13.5">
      <c r="A45" s="106">
        <v>4</v>
      </c>
      <c r="B45" s="107" t="s">
        <v>99</v>
      </c>
      <c r="C45" s="107" t="s">
        <v>15</v>
      </c>
      <c r="D45" s="109" t="s">
        <v>36</v>
      </c>
      <c r="E45" s="109" t="s">
        <v>34</v>
      </c>
      <c r="F45" s="109" t="s">
        <v>36</v>
      </c>
      <c r="G45" s="109" t="s">
        <v>19</v>
      </c>
      <c r="H45" s="109" t="s">
        <v>20</v>
      </c>
      <c r="I45" s="109" t="s">
        <v>20</v>
      </c>
      <c r="J45" s="109" t="s">
        <v>36</v>
      </c>
      <c r="K45" s="109" t="s">
        <v>34</v>
      </c>
      <c r="L45" s="109" t="s">
        <v>36</v>
      </c>
      <c r="M45" s="109" t="s">
        <v>34</v>
      </c>
      <c r="N45" s="109" t="s">
        <v>36</v>
      </c>
      <c r="O45" s="109" t="s">
        <v>35</v>
      </c>
      <c r="P45" s="109" t="s">
        <v>20</v>
      </c>
      <c r="Q45" s="110" t="s">
        <v>11</v>
      </c>
      <c r="R45" s="109" t="s">
        <v>36</v>
      </c>
      <c r="S45" s="111" t="s">
        <v>11</v>
      </c>
      <c r="T45" s="32">
        <v>54</v>
      </c>
      <c r="U45" s="33">
        <v>0</v>
      </c>
      <c r="V45" s="33">
        <v>39</v>
      </c>
      <c r="W45" s="33">
        <v>15</v>
      </c>
      <c r="X45" s="33">
        <v>32</v>
      </c>
      <c r="Y45" s="112">
        <v>48</v>
      </c>
      <c r="Z45" s="247">
        <f t="shared" si="5"/>
        <v>46</v>
      </c>
      <c r="AA45" s="247">
        <f t="shared" si="5"/>
        <v>20</v>
      </c>
      <c r="AB45" s="247">
        <f t="shared" si="6"/>
        <v>188</v>
      </c>
    </row>
    <row r="46" spans="1:28" ht="13.5">
      <c r="A46" s="106">
        <v>5</v>
      </c>
      <c r="B46" s="107" t="s">
        <v>47</v>
      </c>
      <c r="C46" s="107" t="s">
        <v>53</v>
      </c>
      <c r="D46" s="109" t="s">
        <v>36</v>
      </c>
      <c r="E46" s="109" t="s">
        <v>34</v>
      </c>
      <c r="F46" s="109" t="s">
        <v>36</v>
      </c>
      <c r="G46" s="109" t="s">
        <v>19</v>
      </c>
      <c r="H46" s="109" t="s">
        <v>19</v>
      </c>
      <c r="I46" s="109" t="s">
        <v>19</v>
      </c>
      <c r="J46" s="109" t="s">
        <v>36</v>
      </c>
      <c r="K46" s="109" t="s">
        <v>34</v>
      </c>
      <c r="L46" s="109" t="s">
        <v>36</v>
      </c>
      <c r="M46" s="109" t="s">
        <v>34</v>
      </c>
      <c r="N46" s="109" t="s">
        <v>36</v>
      </c>
      <c r="O46" s="109" t="s">
        <v>35</v>
      </c>
      <c r="P46" s="109" t="s">
        <v>36</v>
      </c>
      <c r="Q46" s="110" t="s">
        <v>11</v>
      </c>
      <c r="R46" s="109" t="s">
        <v>36</v>
      </c>
      <c r="S46" s="111" t="s">
        <v>11</v>
      </c>
      <c r="T46" s="32">
        <v>52</v>
      </c>
      <c r="U46" s="33">
        <v>0</v>
      </c>
      <c r="V46" s="33">
        <v>37</v>
      </c>
      <c r="W46" s="33">
        <v>19</v>
      </c>
      <c r="X46" s="33">
        <v>49</v>
      </c>
      <c r="Y46" s="112">
        <v>49</v>
      </c>
      <c r="Z46" s="248">
        <f t="shared" si="5"/>
        <v>46</v>
      </c>
      <c r="AA46" s="249">
        <f t="shared" si="5"/>
        <v>19</v>
      </c>
      <c r="AB46" s="247">
        <f t="shared" si="6"/>
        <v>206</v>
      </c>
    </row>
    <row r="47" spans="1:28" ht="13.5">
      <c r="A47" s="106">
        <v>6</v>
      </c>
      <c r="B47" s="107" t="s">
        <v>56</v>
      </c>
      <c r="C47" s="107" t="s">
        <v>82</v>
      </c>
      <c r="D47" s="109" t="s">
        <v>19</v>
      </c>
      <c r="E47" s="109" t="s">
        <v>34</v>
      </c>
      <c r="F47" s="109" t="s">
        <v>36</v>
      </c>
      <c r="G47" s="109" t="s">
        <v>19</v>
      </c>
      <c r="H47" s="109" t="s">
        <v>20</v>
      </c>
      <c r="I47" s="109" t="s">
        <v>19</v>
      </c>
      <c r="J47" s="109" t="s">
        <v>36</v>
      </c>
      <c r="K47" s="109" t="s">
        <v>34</v>
      </c>
      <c r="L47" s="109" t="s">
        <v>36</v>
      </c>
      <c r="M47" s="109" t="s">
        <v>34</v>
      </c>
      <c r="N47" s="109" t="s">
        <v>36</v>
      </c>
      <c r="O47" s="109" t="s">
        <v>35</v>
      </c>
      <c r="P47" s="109" t="s">
        <v>36</v>
      </c>
      <c r="Q47" s="110" t="s">
        <v>11</v>
      </c>
      <c r="R47" s="109" t="s">
        <v>36</v>
      </c>
      <c r="S47" s="111" t="s">
        <v>11</v>
      </c>
      <c r="T47" s="32">
        <v>59</v>
      </c>
      <c r="U47" s="33">
        <v>0</v>
      </c>
      <c r="V47" s="33">
        <v>33</v>
      </c>
      <c r="W47" s="33">
        <v>17</v>
      </c>
      <c r="X47" s="33">
        <v>44</v>
      </c>
      <c r="Y47" s="112">
        <v>40</v>
      </c>
      <c r="Z47" s="250">
        <f t="shared" si="5"/>
        <v>45</v>
      </c>
      <c r="AA47" s="247">
        <f t="shared" si="5"/>
        <v>19</v>
      </c>
      <c r="AB47" s="247">
        <f t="shared" si="6"/>
        <v>193</v>
      </c>
    </row>
    <row r="48" spans="1:28" ht="14.25">
      <c r="A48" s="106">
        <v>7</v>
      </c>
      <c r="B48" s="108" t="s">
        <v>23</v>
      </c>
      <c r="C48" s="107" t="s">
        <v>13</v>
      </c>
      <c r="D48" s="109" t="s">
        <v>11</v>
      </c>
      <c r="E48" s="109" t="s">
        <v>11</v>
      </c>
      <c r="F48" s="109" t="s">
        <v>36</v>
      </c>
      <c r="G48" s="109" t="s">
        <v>19</v>
      </c>
      <c r="H48" s="109" t="s">
        <v>19</v>
      </c>
      <c r="I48" s="109" t="s">
        <v>19</v>
      </c>
      <c r="J48" s="109" t="s">
        <v>20</v>
      </c>
      <c r="K48" s="109" t="s">
        <v>34</v>
      </c>
      <c r="L48" s="109" t="s">
        <v>36</v>
      </c>
      <c r="M48" s="109" t="s">
        <v>34</v>
      </c>
      <c r="N48" s="109" t="s">
        <v>19</v>
      </c>
      <c r="O48" s="109" t="s">
        <v>34</v>
      </c>
      <c r="P48" s="109" t="s">
        <v>35</v>
      </c>
      <c r="Q48" s="110" t="s">
        <v>11</v>
      </c>
      <c r="R48" s="109" t="s">
        <v>35</v>
      </c>
      <c r="S48" s="111" t="s">
        <v>11</v>
      </c>
      <c r="T48" s="32">
        <v>50</v>
      </c>
      <c r="U48" s="33">
        <v>0</v>
      </c>
      <c r="V48" s="33">
        <v>36</v>
      </c>
      <c r="W48" s="33">
        <v>2</v>
      </c>
      <c r="X48" s="33">
        <v>14</v>
      </c>
      <c r="Y48" s="112">
        <v>21</v>
      </c>
      <c r="Z48" s="247">
        <f t="shared" si="5"/>
        <v>32</v>
      </c>
      <c r="AA48" s="247">
        <f t="shared" si="5"/>
        <v>17</v>
      </c>
      <c r="AB48" s="247">
        <f t="shared" si="6"/>
        <v>123</v>
      </c>
    </row>
    <row r="49" spans="1:28" ht="13.5">
      <c r="A49" s="145"/>
      <c r="B49" s="123"/>
      <c r="C49" s="123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232"/>
      <c r="R49" s="124"/>
      <c r="S49" s="233"/>
      <c r="T49" s="128"/>
      <c r="U49" s="129"/>
      <c r="V49" s="129"/>
      <c r="W49" s="129"/>
      <c r="X49" s="129"/>
      <c r="Y49" s="130"/>
      <c r="Z49" s="251"/>
      <c r="AA49" s="252"/>
      <c r="AB49" s="253"/>
    </row>
    <row r="62" spans="31:32" ht="12.75">
      <c r="AE62" s="39"/>
      <c r="AF62" s="39"/>
    </row>
    <row r="63" spans="31:32" ht="12.75">
      <c r="AE63" s="38"/>
      <c r="AF63" s="38"/>
    </row>
    <row r="64" spans="31:32" ht="12.75">
      <c r="AE64" s="38"/>
      <c r="AF64" s="38"/>
    </row>
    <row r="65" spans="9:15" ht="20.25">
      <c r="I65" s="7" t="s">
        <v>27</v>
      </c>
      <c r="N65" s="7"/>
      <c r="O65" s="3"/>
    </row>
    <row r="66" spans="1:28" ht="14.25">
      <c r="A66" s="22"/>
      <c r="B66" s="16"/>
      <c r="C66" s="30"/>
      <c r="D66" s="74" t="s">
        <v>37</v>
      </c>
      <c r="E66" s="75"/>
      <c r="F66" s="71" t="s">
        <v>38</v>
      </c>
      <c r="G66" s="81"/>
      <c r="H66" s="74" t="s">
        <v>39</v>
      </c>
      <c r="I66" s="75"/>
      <c r="J66" s="71" t="s">
        <v>40</v>
      </c>
      <c r="K66" s="81"/>
      <c r="L66" s="74" t="s">
        <v>41</v>
      </c>
      <c r="M66" s="75"/>
      <c r="N66" s="71" t="s">
        <v>42</v>
      </c>
      <c r="O66" s="81"/>
      <c r="P66" s="74" t="s">
        <v>43</v>
      </c>
      <c r="Q66" s="75"/>
      <c r="R66" s="74" t="s">
        <v>44</v>
      </c>
      <c r="S66" s="75"/>
      <c r="T66" s="84" t="s">
        <v>38</v>
      </c>
      <c r="U66" s="56" t="s">
        <v>39</v>
      </c>
      <c r="V66" s="56" t="s">
        <v>41</v>
      </c>
      <c r="W66" s="56" t="s">
        <v>42</v>
      </c>
      <c r="X66" s="56" t="s">
        <v>43</v>
      </c>
      <c r="Y66" s="56" t="s">
        <v>44</v>
      </c>
      <c r="Z66" s="177"/>
      <c r="AA66" s="177"/>
      <c r="AB66" s="177"/>
    </row>
    <row r="67" spans="1:28" ht="16.5">
      <c r="A67" s="12" t="s">
        <v>22</v>
      </c>
      <c r="B67" s="13" t="s">
        <v>0</v>
      </c>
      <c r="C67" s="13" t="s">
        <v>1</v>
      </c>
      <c r="D67" s="15" t="s">
        <v>5</v>
      </c>
      <c r="E67" s="15" t="s">
        <v>3</v>
      </c>
      <c r="F67" s="15" t="s">
        <v>5</v>
      </c>
      <c r="G67" s="15" t="s">
        <v>3</v>
      </c>
      <c r="H67" s="15" t="s">
        <v>5</v>
      </c>
      <c r="I67" s="15" t="s">
        <v>3</v>
      </c>
      <c r="J67" s="15" t="s">
        <v>5</v>
      </c>
      <c r="K67" s="15" t="s">
        <v>3</v>
      </c>
      <c r="L67" s="15" t="s">
        <v>5</v>
      </c>
      <c r="M67" s="15" t="s">
        <v>3</v>
      </c>
      <c r="N67" s="15" t="s">
        <v>5</v>
      </c>
      <c r="O67" s="15" t="s">
        <v>3</v>
      </c>
      <c r="P67" s="15" t="s">
        <v>5</v>
      </c>
      <c r="Q67" s="52" t="s">
        <v>3</v>
      </c>
      <c r="R67" s="15" t="s">
        <v>5</v>
      </c>
      <c r="S67" s="15" t="s">
        <v>3</v>
      </c>
      <c r="T67" s="182" t="s">
        <v>6</v>
      </c>
      <c r="U67" s="183" t="s">
        <v>7</v>
      </c>
      <c r="V67" s="183" t="s">
        <v>8</v>
      </c>
      <c r="W67" s="183" t="s">
        <v>9</v>
      </c>
      <c r="X67" s="183" t="s">
        <v>10</v>
      </c>
      <c r="Y67" s="184"/>
      <c r="Z67" s="178" t="s">
        <v>2</v>
      </c>
      <c r="AA67" s="178" t="s">
        <v>3</v>
      </c>
      <c r="AB67" s="178" t="s">
        <v>4</v>
      </c>
    </row>
    <row r="68" spans="1:30" ht="13.5">
      <c r="A68" s="106">
        <v>1</v>
      </c>
      <c r="B68" s="14" t="s">
        <v>65</v>
      </c>
      <c r="C68" s="14" t="s">
        <v>87</v>
      </c>
      <c r="D68" s="109" t="s">
        <v>36</v>
      </c>
      <c r="E68" s="109" t="s">
        <v>34</v>
      </c>
      <c r="F68" s="109" t="s">
        <v>36</v>
      </c>
      <c r="G68" s="109" t="s">
        <v>19</v>
      </c>
      <c r="H68" s="109" t="s">
        <v>36</v>
      </c>
      <c r="I68" s="109" t="s">
        <v>20</v>
      </c>
      <c r="J68" s="109" t="s">
        <v>36</v>
      </c>
      <c r="K68" s="109" t="s">
        <v>34</v>
      </c>
      <c r="L68" s="109" t="s">
        <v>36</v>
      </c>
      <c r="M68" s="109" t="s">
        <v>34</v>
      </c>
      <c r="N68" s="109" t="s">
        <v>36</v>
      </c>
      <c r="O68" s="109" t="s">
        <v>35</v>
      </c>
      <c r="P68" s="109" t="s">
        <v>36</v>
      </c>
      <c r="Q68" s="110" t="s">
        <v>11</v>
      </c>
      <c r="R68" s="109" t="s">
        <v>36</v>
      </c>
      <c r="S68" s="111" t="s">
        <v>11</v>
      </c>
      <c r="T68" s="40">
        <v>59</v>
      </c>
      <c r="U68" s="41">
        <v>0</v>
      </c>
      <c r="V68" s="41">
        <v>41</v>
      </c>
      <c r="W68" s="41">
        <v>19</v>
      </c>
      <c r="X68" s="41">
        <v>52</v>
      </c>
      <c r="Y68" s="42">
        <v>57</v>
      </c>
      <c r="Z68" s="180">
        <f aca="true" t="shared" si="7" ref="Z68:AA89">SUM(D68+F68+H68+J68+L68+N68+P68+R68)</f>
        <v>48</v>
      </c>
      <c r="AA68" s="180">
        <f t="shared" si="7"/>
        <v>20</v>
      </c>
      <c r="AB68" s="180">
        <f aca="true" t="shared" si="8" ref="AB68:AB89">SUM(T68:Y68)</f>
        <v>228</v>
      </c>
      <c r="AC68" s="60"/>
      <c r="AD68" s="60"/>
    </row>
    <row r="69" spans="1:30" ht="13.5">
      <c r="A69" s="106">
        <v>2</v>
      </c>
      <c r="B69" s="14" t="s">
        <v>98</v>
      </c>
      <c r="C69" s="14" t="s">
        <v>15</v>
      </c>
      <c r="D69" s="27" t="s">
        <v>36</v>
      </c>
      <c r="E69" s="27" t="s">
        <v>34</v>
      </c>
      <c r="F69" s="27" t="s">
        <v>36</v>
      </c>
      <c r="G69" s="27" t="s">
        <v>19</v>
      </c>
      <c r="H69" s="27" t="s">
        <v>36</v>
      </c>
      <c r="I69" s="27" t="s">
        <v>20</v>
      </c>
      <c r="J69" s="27" t="s">
        <v>36</v>
      </c>
      <c r="K69" s="27" t="s">
        <v>34</v>
      </c>
      <c r="L69" s="27" t="s">
        <v>36</v>
      </c>
      <c r="M69" s="27" t="s">
        <v>34</v>
      </c>
      <c r="N69" s="27" t="s">
        <v>36</v>
      </c>
      <c r="O69" s="109" t="s">
        <v>35</v>
      </c>
      <c r="P69" s="109" t="s">
        <v>36</v>
      </c>
      <c r="Q69" s="110" t="s">
        <v>11</v>
      </c>
      <c r="R69" s="109" t="s">
        <v>36</v>
      </c>
      <c r="S69" s="111" t="s">
        <v>11</v>
      </c>
      <c r="T69" s="37">
        <v>57</v>
      </c>
      <c r="U69" s="25">
        <v>0</v>
      </c>
      <c r="V69" s="25">
        <v>42</v>
      </c>
      <c r="W69" s="25">
        <v>20</v>
      </c>
      <c r="X69" s="25">
        <v>53</v>
      </c>
      <c r="Y69" s="43">
        <v>53</v>
      </c>
      <c r="Z69" s="254">
        <f t="shared" si="7"/>
        <v>48</v>
      </c>
      <c r="AA69" s="255">
        <f t="shared" si="7"/>
        <v>20</v>
      </c>
      <c r="AB69" s="180">
        <f t="shared" si="8"/>
        <v>225</v>
      </c>
      <c r="AC69" s="199"/>
      <c r="AD69" s="199"/>
    </row>
    <row r="70" spans="1:30" ht="13.5">
      <c r="A70" s="106">
        <v>3</v>
      </c>
      <c r="B70" s="14" t="s">
        <v>78</v>
      </c>
      <c r="C70" s="14" t="s">
        <v>89</v>
      </c>
      <c r="D70" s="109" t="s">
        <v>36</v>
      </c>
      <c r="E70" s="109" t="s">
        <v>34</v>
      </c>
      <c r="F70" s="109" t="s">
        <v>36</v>
      </c>
      <c r="G70" s="109" t="s">
        <v>19</v>
      </c>
      <c r="H70" s="109" t="s">
        <v>36</v>
      </c>
      <c r="I70" s="109" t="s">
        <v>20</v>
      </c>
      <c r="J70" s="109" t="s">
        <v>36</v>
      </c>
      <c r="K70" s="109" t="s">
        <v>34</v>
      </c>
      <c r="L70" s="109" t="s">
        <v>36</v>
      </c>
      <c r="M70" s="109" t="s">
        <v>34</v>
      </c>
      <c r="N70" s="109" t="s">
        <v>36</v>
      </c>
      <c r="O70" s="109" t="s">
        <v>35</v>
      </c>
      <c r="P70" s="109" t="s">
        <v>36</v>
      </c>
      <c r="Q70" s="110" t="s">
        <v>11</v>
      </c>
      <c r="R70" s="109" t="s">
        <v>36</v>
      </c>
      <c r="S70" s="111" t="s">
        <v>11</v>
      </c>
      <c r="T70" s="37">
        <v>59</v>
      </c>
      <c r="U70" s="25">
        <v>0</v>
      </c>
      <c r="V70" s="25">
        <v>41</v>
      </c>
      <c r="W70" s="25">
        <v>18</v>
      </c>
      <c r="X70" s="25">
        <v>48</v>
      </c>
      <c r="Y70" s="43">
        <v>47</v>
      </c>
      <c r="Z70" s="180">
        <f t="shared" si="7"/>
        <v>48</v>
      </c>
      <c r="AA70" s="180">
        <f t="shared" si="7"/>
        <v>20</v>
      </c>
      <c r="AB70" s="180">
        <f t="shared" si="8"/>
        <v>213</v>
      </c>
      <c r="AC70" s="21"/>
      <c r="AD70" s="21"/>
    </row>
    <row r="71" spans="1:30" ht="13.5">
      <c r="A71" s="106">
        <v>4</v>
      </c>
      <c r="B71" s="14" t="s">
        <v>73</v>
      </c>
      <c r="C71" s="14" t="s">
        <v>72</v>
      </c>
      <c r="D71" s="109" t="s">
        <v>36</v>
      </c>
      <c r="E71" s="109" t="s">
        <v>34</v>
      </c>
      <c r="F71" s="109" t="s">
        <v>36</v>
      </c>
      <c r="G71" s="109" t="s">
        <v>19</v>
      </c>
      <c r="H71" s="109" t="s">
        <v>36</v>
      </c>
      <c r="I71" s="109" t="s">
        <v>20</v>
      </c>
      <c r="J71" s="109" t="s">
        <v>36</v>
      </c>
      <c r="K71" s="109" t="s">
        <v>34</v>
      </c>
      <c r="L71" s="109" t="s">
        <v>36</v>
      </c>
      <c r="M71" s="109" t="s">
        <v>34</v>
      </c>
      <c r="N71" s="109" t="s">
        <v>36</v>
      </c>
      <c r="O71" s="109" t="s">
        <v>35</v>
      </c>
      <c r="P71" s="109" t="s">
        <v>36</v>
      </c>
      <c r="Q71" s="110" t="s">
        <v>11</v>
      </c>
      <c r="R71" s="109" t="s">
        <v>36</v>
      </c>
      <c r="S71" s="111" t="s">
        <v>11</v>
      </c>
      <c r="T71" s="37">
        <v>55</v>
      </c>
      <c r="U71" s="25">
        <v>0</v>
      </c>
      <c r="V71" s="25">
        <v>36</v>
      </c>
      <c r="W71" s="25">
        <v>20</v>
      </c>
      <c r="X71" s="25">
        <v>52</v>
      </c>
      <c r="Y71" s="43">
        <v>49</v>
      </c>
      <c r="Z71" s="254">
        <f t="shared" si="7"/>
        <v>48</v>
      </c>
      <c r="AA71" s="255">
        <f t="shared" si="7"/>
        <v>20</v>
      </c>
      <c r="AB71" s="180">
        <f t="shared" si="8"/>
        <v>212</v>
      </c>
      <c r="AC71" s="206"/>
      <c r="AD71" s="206"/>
    </row>
    <row r="72" spans="1:30" ht="13.5">
      <c r="A72" s="106">
        <v>5</v>
      </c>
      <c r="B72" s="14" t="s">
        <v>46</v>
      </c>
      <c r="C72" s="14" t="s">
        <v>15</v>
      </c>
      <c r="D72" s="109" t="s">
        <v>36</v>
      </c>
      <c r="E72" s="109" t="s">
        <v>34</v>
      </c>
      <c r="F72" s="109" t="s">
        <v>36</v>
      </c>
      <c r="G72" s="109" t="s">
        <v>19</v>
      </c>
      <c r="H72" s="109" t="s">
        <v>36</v>
      </c>
      <c r="I72" s="109" t="s">
        <v>20</v>
      </c>
      <c r="J72" s="109" t="s">
        <v>36</v>
      </c>
      <c r="K72" s="109" t="s">
        <v>34</v>
      </c>
      <c r="L72" s="109" t="s">
        <v>36</v>
      </c>
      <c r="M72" s="109" t="s">
        <v>34</v>
      </c>
      <c r="N72" s="109" t="s">
        <v>36</v>
      </c>
      <c r="O72" s="109" t="s">
        <v>35</v>
      </c>
      <c r="P72" s="109" t="s">
        <v>36</v>
      </c>
      <c r="Q72" s="110" t="s">
        <v>11</v>
      </c>
      <c r="R72" s="109" t="s">
        <v>36</v>
      </c>
      <c r="S72" s="111" t="s">
        <v>11</v>
      </c>
      <c r="T72" s="37">
        <v>52</v>
      </c>
      <c r="U72" s="25">
        <v>0</v>
      </c>
      <c r="V72" s="25">
        <v>37</v>
      </c>
      <c r="W72" s="25">
        <v>17</v>
      </c>
      <c r="X72" s="25">
        <v>43</v>
      </c>
      <c r="Y72" s="43">
        <v>56</v>
      </c>
      <c r="Z72" s="180">
        <f t="shared" si="7"/>
        <v>48</v>
      </c>
      <c r="AA72" s="180">
        <f t="shared" si="7"/>
        <v>20</v>
      </c>
      <c r="AB72" s="180">
        <f t="shared" si="8"/>
        <v>205</v>
      </c>
      <c r="AC72" s="206"/>
      <c r="AD72" s="206"/>
    </row>
    <row r="73" spans="1:32" ht="13.5">
      <c r="A73" s="106">
        <v>6</v>
      </c>
      <c r="B73" s="14" t="s">
        <v>64</v>
      </c>
      <c r="C73" s="14" t="s">
        <v>53</v>
      </c>
      <c r="D73" s="109" t="s">
        <v>36</v>
      </c>
      <c r="E73" s="109" t="s">
        <v>34</v>
      </c>
      <c r="F73" s="109" t="s">
        <v>36</v>
      </c>
      <c r="G73" s="109" t="s">
        <v>19</v>
      </c>
      <c r="H73" s="109" t="s">
        <v>36</v>
      </c>
      <c r="I73" s="109" t="s">
        <v>20</v>
      </c>
      <c r="J73" s="109" t="s">
        <v>36</v>
      </c>
      <c r="K73" s="109" t="s">
        <v>34</v>
      </c>
      <c r="L73" s="109" t="s">
        <v>36</v>
      </c>
      <c r="M73" s="109" t="s">
        <v>34</v>
      </c>
      <c r="N73" s="109" t="s">
        <v>36</v>
      </c>
      <c r="O73" s="109" t="s">
        <v>35</v>
      </c>
      <c r="P73" s="109" t="s">
        <v>36</v>
      </c>
      <c r="Q73" s="110" t="s">
        <v>11</v>
      </c>
      <c r="R73" s="109" t="s">
        <v>36</v>
      </c>
      <c r="S73" s="111" t="s">
        <v>11</v>
      </c>
      <c r="T73" s="37">
        <v>58</v>
      </c>
      <c r="U73" s="25">
        <v>0</v>
      </c>
      <c r="V73" s="25">
        <v>41</v>
      </c>
      <c r="W73" s="25">
        <v>19</v>
      </c>
      <c r="X73" s="25">
        <v>41</v>
      </c>
      <c r="Y73" s="43">
        <v>46</v>
      </c>
      <c r="Z73" s="180">
        <f t="shared" si="7"/>
        <v>48</v>
      </c>
      <c r="AA73" s="180">
        <f t="shared" si="7"/>
        <v>20</v>
      </c>
      <c r="AB73" s="180">
        <f t="shared" si="8"/>
        <v>205</v>
      </c>
      <c r="AC73" s="206"/>
      <c r="AD73" s="206"/>
      <c r="AE73" s="39"/>
      <c r="AF73" s="39"/>
    </row>
    <row r="74" spans="1:32" ht="13.5">
      <c r="A74" s="106">
        <v>7</v>
      </c>
      <c r="B74" s="14" t="s">
        <v>99</v>
      </c>
      <c r="C74" s="14" t="s">
        <v>15</v>
      </c>
      <c r="D74" s="109" t="s">
        <v>36</v>
      </c>
      <c r="E74" s="109" t="s">
        <v>34</v>
      </c>
      <c r="F74" s="109" t="s">
        <v>36</v>
      </c>
      <c r="G74" s="109" t="s">
        <v>19</v>
      </c>
      <c r="H74" s="109" t="s">
        <v>36</v>
      </c>
      <c r="I74" s="109" t="s">
        <v>20</v>
      </c>
      <c r="J74" s="109" t="s">
        <v>36</v>
      </c>
      <c r="K74" s="109" t="s">
        <v>34</v>
      </c>
      <c r="L74" s="109" t="s">
        <v>36</v>
      </c>
      <c r="M74" s="109" t="s">
        <v>34</v>
      </c>
      <c r="N74" s="109" t="s">
        <v>36</v>
      </c>
      <c r="O74" s="109" t="s">
        <v>35</v>
      </c>
      <c r="P74" s="109" t="s">
        <v>36</v>
      </c>
      <c r="Q74" s="110" t="s">
        <v>11</v>
      </c>
      <c r="R74" s="109" t="s">
        <v>36</v>
      </c>
      <c r="S74" s="111" t="s">
        <v>11</v>
      </c>
      <c r="T74" s="37">
        <v>55</v>
      </c>
      <c r="U74" s="25">
        <v>0</v>
      </c>
      <c r="V74" s="25">
        <v>39</v>
      </c>
      <c r="W74" s="25">
        <v>17</v>
      </c>
      <c r="X74" s="25">
        <v>36</v>
      </c>
      <c r="Y74" s="43">
        <v>49</v>
      </c>
      <c r="Z74" s="180">
        <f t="shared" si="7"/>
        <v>48</v>
      </c>
      <c r="AA74" s="180">
        <f t="shared" si="7"/>
        <v>20</v>
      </c>
      <c r="AB74" s="180">
        <f t="shared" si="8"/>
        <v>196</v>
      </c>
      <c r="AC74" s="206"/>
      <c r="AD74" s="206"/>
      <c r="AE74" s="39"/>
      <c r="AF74" s="39"/>
    </row>
    <row r="75" spans="1:30" ht="13.5">
      <c r="A75" s="106">
        <v>8</v>
      </c>
      <c r="B75" s="14" t="s">
        <v>21</v>
      </c>
      <c r="C75" s="14" t="s">
        <v>62</v>
      </c>
      <c r="D75" s="109" t="s">
        <v>36</v>
      </c>
      <c r="E75" s="109" t="s">
        <v>34</v>
      </c>
      <c r="F75" s="109" t="s">
        <v>36</v>
      </c>
      <c r="G75" s="109" t="s">
        <v>19</v>
      </c>
      <c r="H75" s="109" t="s">
        <v>36</v>
      </c>
      <c r="I75" s="109" t="s">
        <v>20</v>
      </c>
      <c r="J75" s="109" t="s">
        <v>36</v>
      </c>
      <c r="K75" s="109" t="s">
        <v>34</v>
      </c>
      <c r="L75" s="109" t="s">
        <v>36</v>
      </c>
      <c r="M75" s="109" t="s">
        <v>34</v>
      </c>
      <c r="N75" s="109" t="s">
        <v>36</v>
      </c>
      <c r="O75" s="109" t="s">
        <v>35</v>
      </c>
      <c r="P75" s="109" t="s">
        <v>36</v>
      </c>
      <c r="Q75" s="110" t="s">
        <v>11</v>
      </c>
      <c r="R75" s="109" t="s">
        <v>36</v>
      </c>
      <c r="S75" s="111" t="s">
        <v>11</v>
      </c>
      <c r="T75" s="37">
        <v>53</v>
      </c>
      <c r="U75" s="25">
        <v>0</v>
      </c>
      <c r="V75" s="25">
        <v>38</v>
      </c>
      <c r="W75" s="25">
        <v>18</v>
      </c>
      <c r="X75" s="25">
        <v>34</v>
      </c>
      <c r="Y75" s="43">
        <v>50</v>
      </c>
      <c r="Z75" s="180">
        <f t="shared" si="7"/>
        <v>48</v>
      </c>
      <c r="AA75" s="180">
        <f t="shared" si="7"/>
        <v>20</v>
      </c>
      <c r="AB75" s="180">
        <f t="shared" si="8"/>
        <v>193</v>
      </c>
      <c r="AC75" s="20"/>
      <c r="AD75" s="20"/>
    </row>
    <row r="76" spans="1:28" ht="13.5">
      <c r="A76" s="106">
        <v>9</v>
      </c>
      <c r="B76" s="14" t="s">
        <v>90</v>
      </c>
      <c r="C76" s="14" t="s">
        <v>91</v>
      </c>
      <c r="D76" s="109" t="s">
        <v>36</v>
      </c>
      <c r="E76" s="109" t="s">
        <v>34</v>
      </c>
      <c r="F76" s="109" t="s">
        <v>36</v>
      </c>
      <c r="G76" s="109" t="s">
        <v>19</v>
      </c>
      <c r="H76" s="109" t="s">
        <v>36</v>
      </c>
      <c r="I76" s="109" t="s">
        <v>20</v>
      </c>
      <c r="J76" s="109" t="s">
        <v>36</v>
      </c>
      <c r="K76" s="109" t="s">
        <v>34</v>
      </c>
      <c r="L76" s="109" t="s">
        <v>36</v>
      </c>
      <c r="M76" s="109" t="s">
        <v>34</v>
      </c>
      <c r="N76" s="109" t="s">
        <v>36</v>
      </c>
      <c r="O76" s="109" t="s">
        <v>35</v>
      </c>
      <c r="P76" s="109" t="s">
        <v>36</v>
      </c>
      <c r="Q76" s="110" t="s">
        <v>11</v>
      </c>
      <c r="R76" s="109" t="s">
        <v>36</v>
      </c>
      <c r="S76" s="111" t="s">
        <v>11</v>
      </c>
      <c r="T76" s="37">
        <v>50</v>
      </c>
      <c r="U76" s="25">
        <v>0</v>
      </c>
      <c r="V76" s="25">
        <v>40</v>
      </c>
      <c r="W76" s="25">
        <v>19</v>
      </c>
      <c r="X76" s="25">
        <v>0</v>
      </c>
      <c r="Y76" s="43">
        <v>51</v>
      </c>
      <c r="Z76" s="180">
        <f t="shared" si="7"/>
        <v>48</v>
      </c>
      <c r="AA76" s="180">
        <f t="shared" si="7"/>
        <v>20</v>
      </c>
      <c r="AB76" s="180">
        <f t="shared" si="8"/>
        <v>160</v>
      </c>
    </row>
    <row r="77" spans="1:28" ht="13.5">
      <c r="A77" s="106">
        <v>10</v>
      </c>
      <c r="B77" s="14" t="s">
        <v>17</v>
      </c>
      <c r="C77" s="14" t="s">
        <v>18</v>
      </c>
      <c r="D77" s="27" t="s">
        <v>36</v>
      </c>
      <c r="E77" s="27" t="s">
        <v>34</v>
      </c>
      <c r="F77" s="27" t="s">
        <v>36</v>
      </c>
      <c r="G77" s="27" t="s">
        <v>19</v>
      </c>
      <c r="H77" s="27" t="s">
        <v>36</v>
      </c>
      <c r="I77" s="27" t="s">
        <v>20</v>
      </c>
      <c r="J77" s="27" t="s">
        <v>20</v>
      </c>
      <c r="K77" s="27" t="s">
        <v>34</v>
      </c>
      <c r="L77" s="27" t="s">
        <v>36</v>
      </c>
      <c r="M77" s="27" t="s">
        <v>34</v>
      </c>
      <c r="N77" s="27" t="s">
        <v>36</v>
      </c>
      <c r="O77" s="109" t="s">
        <v>35</v>
      </c>
      <c r="P77" s="109" t="s">
        <v>36</v>
      </c>
      <c r="Q77" s="110" t="s">
        <v>11</v>
      </c>
      <c r="R77" s="109" t="s">
        <v>36</v>
      </c>
      <c r="S77" s="111" t="s">
        <v>11</v>
      </c>
      <c r="T77" s="37">
        <v>57</v>
      </c>
      <c r="U77" s="25">
        <v>0</v>
      </c>
      <c r="V77" s="25">
        <v>37</v>
      </c>
      <c r="W77" s="25">
        <v>19</v>
      </c>
      <c r="X77" s="25">
        <v>50</v>
      </c>
      <c r="Y77" s="43">
        <v>41</v>
      </c>
      <c r="Z77" s="180">
        <f t="shared" si="7"/>
        <v>47</v>
      </c>
      <c r="AA77" s="180">
        <f t="shared" si="7"/>
        <v>20</v>
      </c>
      <c r="AB77" s="180">
        <f t="shared" si="8"/>
        <v>204</v>
      </c>
    </row>
    <row r="78" spans="1:28" ht="13.5">
      <c r="A78" s="106">
        <v>11</v>
      </c>
      <c r="B78" s="14" t="s">
        <v>76</v>
      </c>
      <c r="C78" s="14" t="s">
        <v>77</v>
      </c>
      <c r="D78" s="109" t="s">
        <v>36</v>
      </c>
      <c r="E78" s="109" t="s">
        <v>34</v>
      </c>
      <c r="F78" s="109" t="s">
        <v>36</v>
      </c>
      <c r="G78" s="109" t="s">
        <v>19</v>
      </c>
      <c r="H78" s="109" t="s">
        <v>36</v>
      </c>
      <c r="I78" s="109" t="s">
        <v>20</v>
      </c>
      <c r="J78" s="109" t="s">
        <v>36</v>
      </c>
      <c r="K78" s="109" t="s">
        <v>34</v>
      </c>
      <c r="L78" s="109" t="s">
        <v>36</v>
      </c>
      <c r="M78" s="109" t="s">
        <v>34</v>
      </c>
      <c r="N78" s="109" t="s">
        <v>20</v>
      </c>
      <c r="O78" s="109" t="s">
        <v>35</v>
      </c>
      <c r="P78" s="109" t="s">
        <v>36</v>
      </c>
      <c r="Q78" s="110" t="s">
        <v>11</v>
      </c>
      <c r="R78" s="109" t="s">
        <v>36</v>
      </c>
      <c r="S78" s="111" t="s">
        <v>11</v>
      </c>
      <c r="T78" s="37">
        <v>56</v>
      </c>
      <c r="U78" s="25">
        <v>0</v>
      </c>
      <c r="V78" s="25">
        <v>38</v>
      </c>
      <c r="W78" s="25">
        <v>17</v>
      </c>
      <c r="X78" s="25">
        <v>40</v>
      </c>
      <c r="Y78" s="43">
        <v>50</v>
      </c>
      <c r="Z78" s="179">
        <f t="shared" si="7"/>
        <v>47</v>
      </c>
      <c r="AA78" s="180">
        <f t="shared" si="7"/>
        <v>20</v>
      </c>
      <c r="AB78" s="180">
        <f t="shared" si="8"/>
        <v>201</v>
      </c>
    </row>
    <row r="79" spans="1:28" ht="13.5">
      <c r="A79" s="106">
        <v>12</v>
      </c>
      <c r="B79" s="14" t="s">
        <v>16</v>
      </c>
      <c r="C79" s="14" t="s">
        <v>15</v>
      </c>
      <c r="D79" s="27" t="s">
        <v>36</v>
      </c>
      <c r="E79" s="27" t="s">
        <v>34</v>
      </c>
      <c r="F79" s="27" t="s">
        <v>36</v>
      </c>
      <c r="G79" s="27" t="s">
        <v>19</v>
      </c>
      <c r="H79" s="27" t="s">
        <v>20</v>
      </c>
      <c r="I79" s="27" t="s">
        <v>19</v>
      </c>
      <c r="J79" s="27" t="s">
        <v>36</v>
      </c>
      <c r="K79" s="27" t="s">
        <v>34</v>
      </c>
      <c r="L79" s="27" t="s">
        <v>36</v>
      </c>
      <c r="M79" s="27" t="s">
        <v>34</v>
      </c>
      <c r="N79" s="27" t="s">
        <v>36</v>
      </c>
      <c r="O79" s="109" t="s">
        <v>35</v>
      </c>
      <c r="P79" s="109" t="s">
        <v>36</v>
      </c>
      <c r="Q79" s="110" t="s">
        <v>11</v>
      </c>
      <c r="R79" s="109" t="s">
        <v>36</v>
      </c>
      <c r="S79" s="111" t="s">
        <v>11</v>
      </c>
      <c r="T79" s="37">
        <v>56</v>
      </c>
      <c r="U79" s="25">
        <v>0</v>
      </c>
      <c r="V79" s="25">
        <v>41</v>
      </c>
      <c r="W79" s="25">
        <v>19</v>
      </c>
      <c r="X79" s="25">
        <v>48</v>
      </c>
      <c r="Y79" s="43">
        <v>55</v>
      </c>
      <c r="Z79" s="254">
        <f t="shared" si="7"/>
        <v>47</v>
      </c>
      <c r="AA79" s="255">
        <f t="shared" si="7"/>
        <v>19</v>
      </c>
      <c r="AB79" s="180">
        <f t="shared" si="8"/>
        <v>219</v>
      </c>
    </row>
    <row r="80" spans="1:28" ht="13.5">
      <c r="A80" s="106">
        <v>13</v>
      </c>
      <c r="B80" s="14" t="s">
        <v>61</v>
      </c>
      <c r="C80" s="14" t="s">
        <v>62</v>
      </c>
      <c r="D80" s="109" t="s">
        <v>36</v>
      </c>
      <c r="E80" s="109" t="s">
        <v>34</v>
      </c>
      <c r="F80" s="109" t="s">
        <v>36</v>
      </c>
      <c r="G80" s="109" t="s">
        <v>19</v>
      </c>
      <c r="H80" s="109" t="s">
        <v>36</v>
      </c>
      <c r="I80" s="109" t="s">
        <v>20</v>
      </c>
      <c r="J80" s="109" t="s">
        <v>36</v>
      </c>
      <c r="K80" s="109" t="s">
        <v>34</v>
      </c>
      <c r="L80" s="109" t="s">
        <v>36</v>
      </c>
      <c r="M80" s="109" t="s">
        <v>34</v>
      </c>
      <c r="N80" s="109" t="s">
        <v>20</v>
      </c>
      <c r="O80" s="109" t="s">
        <v>34</v>
      </c>
      <c r="P80" s="109" t="s">
        <v>36</v>
      </c>
      <c r="Q80" s="110" t="s">
        <v>11</v>
      </c>
      <c r="R80" s="109" t="s">
        <v>36</v>
      </c>
      <c r="S80" s="111" t="s">
        <v>11</v>
      </c>
      <c r="T80" s="37">
        <v>56</v>
      </c>
      <c r="U80" s="25">
        <v>0</v>
      </c>
      <c r="V80" s="25">
        <v>44</v>
      </c>
      <c r="W80" s="25">
        <v>18</v>
      </c>
      <c r="X80" s="25">
        <v>47</v>
      </c>
      <c r="Y80" s="43">
        <v>49</v>
      </c>
      <c r="Z80" s="179">
        <f t="shared" si="7"/>
        <v>47</v>
      </c>
      <c r="AA80" s="180">
        <f t="shared" si="7"/>
        <v>19</v>
      </c>
      <c r="AB80" s="180">
        <f t="shared" si="8"/>
        <v>214</v>
      </c>
    </row>
    <row r="81" spans="1:28" ht="13.5">
      <c r="A81" s="106">
        <v>14</v>
      </c>
      <c r="B81" s="14" t="s">
        <v>63</v>
      </c>
      <c r="C81" s="14" t="s">
        <v>62</v>
      </c>
      <c r="D81" s="27" t="s">
        <v>36</v>
      </c>
      <c r="E81" s="27" t="s">
        <v>34</v>
      </c>
      <c r="F81" s="27" t="s">
        <v>36</v>
      </c>
      <c r="G81" s="27" t="s">
        <v>19</v>
      </c>
      <c r="H81" s="27" t="s">
        <v>19</v>
      </c>
      <c r="I81" s="27" t="s">
        <v>35</v>
      </c>
      <c r="J81" s="27" t="s">
        <v>36</v>
      </c>
      <c r="K81" s="27" t="s">
        <v>34</v>
      </c>
      <c r="L81" s="27" t="s">
        <v>36</v>
      </c>
      <c r="M81" s="27" t="s">
        <v>34</v>
      </c>
      <c r="N81" s="27" t="s">
        <v>36</v>
      </c>
      <c r="O81" s="109" t="s">
        <v>35</v>
      </c>
      <c r="P81" s="109" t="s">
        <v>36</v>
      </c>
      <c r="Q81" s="110" t="s">
        <v>11</v>
      </c>
      <c r="R81" s="109" t="s">
        <v>36</v>
      </c>
      <c r="S81" s="111" t="s">
        <v>11</v>
      </c>
      <c r="T81" s="37">
        <v>55</v>
      </c>
      <c r="U81" s="25">
        <v>0</v>
      </c>
      <c r="V81" s="25">
        <v>42</v>
      </c>
      <c r="W81" s="25">
        <v>22</v>
      </c>
      <c r="X81" s="25">
        <v>52</v>
      </c>
      <c r="Y81" s="43">
        <v>59</v>
      </c>
      <c r="Z81" s="180">
        <f t="shared" si="7"/>
        <v>46</v>
      </c>
      <c r="AA81" s="180">
        <f t="shared" si="7"/>
        <v>18</v>
      </c>
      <c r="AB81" s="180">
        <f t="shared" si="8"/>
        <v>230</v>
      </c>
    </row>
    <row r="82" spans="1:28" ht="13.5">
      <c r="A82" s="106">
        <v>15</v>
      </c>
      <c r="B82" s="14" t="s">
        <v>84</v>
      </c>
      <c r="C82" s="14" t="s">
        <v>54</v>
      </c>
      <c r="D82" s="109" t="s">
        <v>36</v>
      </c>
      <c r="E82" s="109" t="s">
        <v>34</v>
      </c>
      <c r="F82" s="109" t="s">
        <v>36</v>
      </c>
      <c r="G82" s="109" t="s">
        <v>19</v>
      </c>
      <c r="H82" s="109" t="s">
        <v>20</v>
      </c>
      <c r="I82" s="109" t="s">
        <v>19</v>
      </c>
      <c r="J82" s="109" t="s">
        <v>20</v>
      </c>
      <c r="K82" s="109" t="s">
        <v>34</v>
      </c>
      <c r="L82" s="109" t="s">
        <v>36</v>
      </c>
      <c r="M82" s="109" t="s">
        <v>34</v>
      </c>
      <c r="N82" s="109" t="s">
        <v>36</v>
      </c>
      <c r="O82" s="109" t="s">
        <v>35</v>
      </c>
      <c r="P82" s="109" t="s">
        <v>36</v>
      </c>
      <c r="Q82" s="110" t="s">
        <v>11</v>
      </c>
      <c r="R82" s="109" t="s">
        <v>36</v>
      </c>
      <c r="S82" s="111" t="s">
        <v>11</v>
      </c>
      <c r="T82" s="37">
        <v>56</v>
      </c>
      <c r="U82" s="25">
        <v>0</v>
      </c>
      <c r="V82" s="25">
        <v>37</v>
      </c>
      <c r="W82" s="25">
        <v>12</v>
      </c>
      <c r="X82" s="25">
        <v>35</v>
      </c>
      <c r="Y82" s="43">
        <v>44</v>
      </c>
      <c r="Z82" s="254">
        <f t="shared" si="7"/>
        <v>46</v>
      </c>
      <c r="AA82" s="255">
        <f t="shared" si="7"/>
        <v>19</v>
      </c>
      <c r="AB82" s="180">
        <f t="shared" si="8"/>
        <v>184</v>
      </c>
    </row>
    <row r="83" spans="1:28" ht="13.5">
      <c r="A83" s="106">
        <v>16</v>
      </c>
      <c r="B83" s="14" t="s">
        <v>83</v>
      </c>
      <c r="C83" s="14" t="s">
        <v>54</v>
      </c>
      <c r="D83" s="109" t="s">
        <v>36</v>
      </c>
      <c r="E83" s="109" t="s">
        <v>34</v>
      </c>
      <c r="F83" s="109" t="s">
        <v>36</v>
      </c>
      <c r="G83" s="109" t="s">
        <v>19</v>
      </c>
      <c r="H83" s="109" t="s">
        <v>20</v>
      </c>
      <c r="I83" s="109" t="s">
        <v>19</v>
      </c>
      <c r="J83" s="109" t="s">
        <v>20</v>
      </c>
      <c r="K83" s="109" t="s">
        <v>34</v>
      </c>
      <c r="L83" s="109" t="s">
        <v>19</v>
      </c>
      <c r="M83" s="109" t="s">
        <v>34</v>
      </c>
      <c r="N83" s="109" t="s">
        <v>20</v>
      </c>
      <c r="O83" s="109" t="s">
        <v>35</v>
      </c>
      <c r="P83" s="109" t="s">
        <v>36</v>
      </c>
      <c r="Q83" s="110" t="s">
        <v>11</v>
      </c>
      <c r="R83" s="109" t="s">
        <v>36</v>
      </c>
      <c r="S83" s="111" t="s">
        <v>11</v>
      </c>
      <c r="T83" s="37">
        <v>54</v>
      </c>
      <c r="U83" s="25">
        <v>0</v>
      </c>
      <c r="V83" s="25">
        <v>20</v>
      </c>
      <c r="W83" s="25">
        <v>12</v>
      </c>
      <c r="X83" s="25">
        <v>30</v>
      </c>
      <c r="Y83" s="43">
        <v>50</v>
      </c>
      <c r="Z83" s="179">
        <f t="shared" si="7"/>
        <v>43</v>
      </c>
      <c r="AA83" s="180">
        <f t="shared" si="7"/>
        <v>19</v>
      </c>
      <c r="AB83" s="180">
        <f t="shared" si="8"/>
        <v>166</v>
      </c>
    </row>
    <row r="84" spans="1:28" ht="13.5">
      <c r="A84" s="106">
        <v>17</v>
      </c>
      <c r="B84" s="14" t="s">
        <v>74</v>
      </c>
      <c r="C84" s="14" t="s">
        <v>96</v>
      </c>
      <c r="D84" s="27" t="s">
        <v>36</v>
      </c>
      <c r="E84" s="27" t="s">
        <v>34</v>
      </c>
      <c r="F84" s="27" t="s">
        <v>36</v>
      </c>
      <c r="G84" s="27" t="s">
        <v>19</v>
      </c>
      <c r="H84" s="27" t="s">
        <v>19</v>
      </c>
      <c r="I84" s="27" t="s">
        <v>35</v>
      </c>
      <c r="J84" s="27" t="s">
        <v>36</v>
      </c>
      <c r="K84" s="27" t="s">
        <v>34</v>
      </c>
      <c r="L84" s="27" t="s">
        <v>20</v>
      </c>
      <c r="M84" s="27" t="s">
        <v>34</v>
      </c>
      <c r="N84" s="27" t="s">
        <v>36</v>
      </c>
      <c r="O84" s="109" t="s">
        <v>35</v>
      </c>
      <c r="P84" s="109" t="s">
        <v>19</v>
      </c>
      <c r="Q84" s="110" t="s">
        <v>11</v>
      </c>
      <c r="R84" s="109" t="s">
        <v>36</v>
      </c>
      <c r="S84" s="111" t="s">
        <v>11</v>
      </c>
      <c r="T84" s="37">
        <v>51</v>
      </c>
      <c r="U84" s="25">
        <v>0</v>
      </c>
      <c r="V84" s="25">
        <v>24</v>
      </c>
      <c r="W84" s="25">
        <v>9</v>
      </c>
      <c r="X84" s="25">
        <v>8</v>
      </c>
      <c r="Y84" s="43">
        <v>55</v>
      </c>
      <c r="Z84" s="254">
        <f t="shared" si="7"/>
        <v>43</v>
      </c>
      <c r="AA84" s="255">
        <f t="shared" si="7"/>
        <v>18</v>
      </c>
      <c r="AB84" s="180">
        <f t="shared" si="8"/>
        <v>147</v>
      </c>
    </row>
    <row r="85" spans="1:28" ht="13.5">
      <c r="A85" s="106">
        <v>18</v>
      </c>
      <c r="B85" s="14" t="s">
        <v>97</v>
      </c>
      <c r="C85" s="14" t="s">
        <v>15</v>
      </c>
      <c r="D85" s="27" t="s">
        <v>19</v>
      </c>
      <c r="E85" s="27" t="s">
        <v>34</v>
      </c>
      <c r="F85" s="27" t="s">
        <v>36</v>
      </c>
      <c r="G85" s="27" t="s">
        <v>19</v>
      </c>
      <c r="H85" s="27" t="s">
        <v>35</v>
      </c>
      <c r="I85" s="27" t="s">
        <v>34</v>
      </c>
      <c r="J85" s="27" t="s">
        <v>36</v>
      </c>
      <c r="K85" s="27" t="s">
        <v>34</v>
      </c>
      <c r="L85" s="27" t="s">
        <v>36</v>
      </c>
      <c r="M85" s="27" t="s">
        <v>34</v>
      </c>
      <c r="N85" s="27" t="s">
        <v>36</v>
      </c>
      <c r="O85" s="109" t="s">
        <v>35</v>
      </c>
      <c r="P85" s="109" t="s">
        <v>36</v>
      </c>
      <c r="Q85" s="110" t="s">
        <v>11</v>
      </c>
      <c r="R85" s="109" t="s">
        <v>20</v>
      </c>
      <c r="S85" s="111" t="s">
        <v>11</v>
      </c>
      <c r="T85" s="37">
        <v>55</v>
      </c>
      <c r="U85" s="25">
        <v>0</v>
      </c>
      <c r="V85" s="25">
        <v>38</v>
      </c>
      <c r="W85" s="25">
        <v>5</v>
      </c>
      <c r="X85" s="25">
        <v>28</v>
      </c>
      <c r="Y85" s="43">
        <v>44</v>
      </c>
      <c r="Z85" s="254">
        <f t="shared" si="7"/>
        <v>42</v>
      </c>
      <c r="AA85" s="255">
        <f t="shared" si="7"/>
        <v>17</v>
      </c>
      <c r="AB85" s="180">
        <f t="shared" si="8"/>
        <v>170</v>
      </c>
    </row>
    <row r="86" spans="1:28" ht="14.25">
      <c r="A86" s="176">
        <v>19</v>
      </c>
      <c r="B86" s="11" t="s">
        <v>95</v>
      </c>
      <c r="C86" s="14" t="s">
        <v>96</v>
      </c>
      <c r="D86" s="27" t="s">
        <v>36</v>
      </c>
      <c r="E86" s="27" t="s">
        <v>34</v>
      </c>
      <c r="F86" s="27" t="s">
        <v>36</v>
      </c>
      <c r="G86" s="27" t="s">
        <v>19</v>
      </c>
      <c r="H86" s="27" t="s">
        <v>36</v>
      </c>
      <c r="I86" s="27" t="s">
        <v>20</v>
      </c>
      <c r="J86" s="27" t="s">
        <v>36</v>
      </c>
      <c r="K86" s="27" t="s">
        <v>34</v>
      </c>
      <c r="L86" s="27" t="s">
        <v>20</v>
      </c>
      <c r="M86" s="27" t="s">
        <v>34</v>
      </c>
      <c r="N86" s="27" t="s">
        <v>36</v>
      </c>
      <c r="O86" s="109" t="s">
        <v>35</v>
      </c>
      <c r="P86" s="109" t="s">
        <v>36</v>
      </c>
      <c r="Q86" s="110" t="s">
        <v>11</v>
      </c>
      <c r="R86" s="109" t="s">
        <v>88</v>
      </c>
      <c r="S86" s="111" t="s">
        <v>88</v>
      </c>
      <c r="T86" s="37">
        <v>52</v>
      </c>
      <c r="U86" s="25">
        <v>0</v>
      </c>
      <c r="V86" s="25">
        <v>28</v>
      </c>
      <c r="W86" s="25">
        <v>14</v>
      </c>
      <c r="X86" s="25">
        <v>24</v>
      </c>
      <c r="Y86" s="43">
        <v>0</v>
      </c>
      <c r="Z86" s="254">
        <f t="shared" si="7"/>
        <v>41</v>
      </c>
      <c r="AA86" s="255">
        <f t="shared" si="7"/>
        <v>19</v>
      </c>
      <c r="AB86" s="180">
        <f t="shared" si="8"/>
        <v>118</v>
      </c>
    </row>
    <row r="87" spans="1:28" ht="14.25">
      <c r="A87" s="176">
        <v>20</v>
      </c>
      <c r="B87" s="17" t="s">
        <v>23</v>
      </c>
      <c r="C87" s="14" t="s">
        <v>13</v>
      </c>
      <c r="D87" s="109" t="s">
        <v>34</v>
      </c>
      <c r="E87" s="109" t="s">
        <v>34</v>
      </c>
      <c r="F87" s="109" t="s">
        <v>20</v>
      </c>
      <c r="G87" s="109" t="s">
        <v>35</v>
      </c>
      <c r="H87" s="109" t="s">
        <v>19</v>
      </c>
      <c r="I87" s="109" t="s">
        <v>19</v>
      </c>
      <c r="J87" s="109" t="s">
        <v>36</v>
      </c>
      <c r="K87" s="109" t="s">
        <v>34</v>
      </c>
      <c r="L87" s="109" t="s">
        <v>36</v>
      </c>
      <c r="M87" s="109" t="s">
        <v>34</v>
      </c>
      <c r="N87" s="109" t="s">
        <v>20</v>
      </c>
      <c r="O87" s="109" t="s">
        <v>35</v>
      </c>
      <c r="P87" s="109" t="s">
        <v>36</v>
      </c>
      <c r="Q87" s="110" t="s">
        <v>11</v>
      </c>
      <c r="R87" s="109" t="s">
        <v>20</v>
      </c>
      <c r="S87" s="111" t="s">
        <v>11</v>
      </c>
      <c r="T87" s="37">
        <v>40</v>
      </c>
      <c r="U87" s="25">
        <v>0</v>
      </c>
      <c r="V87" s="25">
        <v>40</v>
      </c>
      <c r="W87" s="25">
        <v>7</v>
      </c>
      <c r="X87" s="25">
        <v>23</v>
      </c>
      <c r="Y87" s="43">
        <v>36</v>
      </c>
      <c r="Z87" s="180">
        <f t="shared" si="7"/>
        <v>39</v>
      </c>
      <c r="AA87" s="180">
        <f t="shared" si="7"/>
        <v>18</v>
      </c>
      <c r="AB87" s="180">
        <f t="shared" si="8"/>
        <v>146</v>
      </c>
    </row>
    <row r="88" spans="1:28" ht="13.5">
      <c r="A88" s="106">
        <v>21</v>
      </c>
      <c r="B88" s="14" t="s">
        <v>60</v>
      </c>
      <c r="C88" s="14" t="s">
        <v>53</v>
      </c>
      <c r="D88" s="109" t="s">
        <v>20</v>
      </c>
      <c r="E88" s="109" t="s">
        <v>34</v>
      </c>
      <c r="F88" s="109" t="s">
        <v>36</v>
      </c>
      <c r="G88" s="109" t="s">
        <v>19</v>
      </c>
      <c r="H88" s="109" t="s">
        <v>20</v>
      </c>
      <c r="I88" s="109" t="s">
        <v>19</v>
      </c>
      <c r="J88" s="109" t="s">
        <v>20</v>
      </c>
      <c r="K88" s="109" t="s">
        <v>34</v>
      </c>
      <c r="L88" s="109" t="s">
        <v>36</v>
      </c>
      <c r="M88" s="109" t="s">
        <v>34</v>
      </c>
      <c r="N88" s="109" t="s">
        <v>35</v>
      </c>
      <c r="O88" s="109" t="s">
        <v>34</v>
      </c>
      <c r="P88" s="109" t="s">
        <v>20</v>
      </c>
      <c r="Q88" s="110" t="s">
        <v>11</v>
      </c>
      <c r="R88" s="109" t="s">
        <v>88</v>
      </c>
      <c r="S88" s="111" t="s">
        <v>88</v>
      </c>
      <c r="T88" s="37">
        <v>53</v>
      </c>
      <c r="U88" s="25">
        <v>0</v>
      </c>
      <c r="V88" s="25">
        <v>31</v>
      </c>
      <c r="W88" s="25">
        <v>3</v>
      </c>
      <c r="X88" s="25">
        <v>15</v>
      </c>
      <c r="Y88" s="43">
        <v>0</v>
      </c>
      <c r="Z88" s="179">
        <f t="shared" si="7"/>
        <v>35</v>
      </c>
      <c r="AA88" s="180">
        <f t="shared" si="7"/>
        <v>17</v>
      </c>
      <c r="AB88" s="180">
        <f t="shared" si="8"/>
        <v>102</v>
      </c>
    </row>
    <row r="89" spans="1:28" ht="13.5">
      <c r="A89" s="136">
        <v>22</v>
      </c>
      <c r="B89" s="123" t="s">
        <v>80</v>
      </c>
      <c r="C89" s="123" t="s">
        <v>15</v>
      </c>
      <c r="D89" s="124" t="s">
        <v>88</v>
      </c>
      <c r="E89" s="124" t="s">
        <v>88</v>
      </c>
      <c r="F89" s="124" t="s">
        <v>36</v>
      </c>
      <c r="G89" s="124" t="s">
        <v>19</v>
      </c>
      <c r="H89" s="124" t="s">
        <v>19</v>
      </c>
      <c r="I89" s="124" t="s">
        <v>19</v>
      </c>
      <c r="J89" s="124" t="s">
        <v>36</v>
      </c>
      <c r="K89" s="124" t="s">
        <v>34</v>
      </c>
      <c r="L89" s="124" t="s">
        <v>20</v>
      </c>
      <c r="M89" s="124" t="s">
        <v>34</v>
      </c>
      <c r="N89" s="124" t="s">
        <v>19</v>
      </c>
      <c r="O89" s="235" t="s">
        <v>34</v>
      </c>
      <c r="P89" s="235" t="s">
        <v>19</v>
      </c>
      <c r="Q89" s="236" t="s">
        <v>11</v>
      </c>
      <c r="R89" s="235" t="s">
        <v>11</v>
      </c>
      <c r="S89" s="237" t="s">
        <v>11</v>
      </c>
      <c r="T89" s="128">
        <v>50</v>
      </c>
      <c r="U89" s="129">
        <v>0</v>
      </c>
      <c r="V89" s="129">
        <v>27</v>
      </c>
      <c r="W89" s="129">
        <v>9</v>
      </c>
      <c r="X89" s="129">
        <v>0</v>
      </c>
      <c r="Y89" s="175">
        <v>5</v>
      </c>
      <c r="Z89" s="253">
        <f t="shared" si="7"/>
        <v>30</v>
      </c>
      <c r="AA89" s="253">
        <f t="shared" si="7"/>
        <v>16</v>
      </c>
      <c r="AB89" s="253">
        <f t="shared" si="8"/>
        <v>91</v>
      </c>
    </row>
    <row r="90" spans="1:28" ht="12.75">
      <c r="A90" s="158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202"/>
      <c r="P90" s="202"/>
      <c r="Q90" s="202"/>
      <c r="R90" s="202"/>
      <c r="S90" s="202"/>
      <c r="T90" s="60"/>
      <c r="U90" s="60"/>
      <c r="V90" s="60"/>
      <c r="W90" s="60"/>
      <c r="X90" s="60"/>
      <c r="Y90" s="60"/>
      <c r="Z90" s="60"/>
      <c r="AA90" s="60"/>
      <c r="AB90" s="60"/>
    </row>
    <row r="99" spans="4:25" ht="20.25">
      <c r="D99" s="18"/>
      <c r="E99" s="18"/>
      <c r="F99" s="18"/>
      <c r="G99" s="18"/>
      <c r="H99" s="18"/>
      <c r="I99" s="19" t="s">
        <v>26</v>
      </c>
      <c r="J99" s="18"/>
      <c r="K99" s="18"/>
      <c r="L99" s="18"/>
      <c r="M99" s="18"/>
      <c r="N99" s="18"/>
      <c r="O99" s="18"/>
      <c r="P99" s="18"/>
      <c r="Q99" s="18"/>
      <c r="R99" s="18"/>
      <c r="S99" s="20"/>
      <c r="T99" s="21"/>
      <c r="U99" s="21"/>
      <c r="V99" s="21"/>
      <c r="W99" s="21"/>
      <c r="X99" s="21"/>
      <c r="Y99" s="21"/>
    </row>
    <row r="100" spans="1:32" ht="14.25">
      <c r="A100" s="22"/>
      <c r="B100" s="16"/>
      <c r="C100" s="30"/>
      <c r="D100" s="74" t="s">
        <v>37</v>
      </c>
      <c r="E100" s="75"/>
      <c r="F100" s="71" t="s">
        <v>38</v>
      </c>
      <c r="G100" s="81"/>
      <c r="H100" s="74" t="s">
        <v>39</v>
      </c>
      <c r="I100" s="75"/>
      <c r="J100" s="71" t="s">
        <v>40</v>
      </c>
      <c r="K100" s="81"/>
      <c r="L100" s="74" t="s">
        <v>41</v>
      </c>
      <c r="M100" s="75"/>
      <c r="N100" s="71" t="s">
        <v>42</v>
      </c>
      <c r="O100" s="81"/>
      <c r="P100" s="74" t="s">
        <v>43</v>
      </c>
      <c r="Q100" s="75"/>
      <c r="R100" s="74" t="s">
        <v>44</v>
      </c>
      <c r="S100" s="75"/>
      <c r="T100" s="84" t="s">
        <v>38</v>
      </c>
      <c r="U100" s="56" t="s">
        <v>39</v>
      </c>
      <c r="V100" s="56" t="s">
        <v>41</v>
      </c>
      <c r="W100" s="56" t="s">
        <v>42</v>
      </c>
      <c r="X100" s="56" t="s">
        <v>43</v>
      </c>
      <c r="Y100" s="56" t="s">
        <v>44</v>
      </c>
      <c r="Z100" s="177"/>
      <c r="AA100" s="177"/>
      <c r="AB100" s="177"/>
      <c r="AC100" s="165"/>
      <c r="AD100" s="60"/>
      <c r="AE100" s="60"/>
      <c r="AF100" s="60"/>
    </row>
    <row r="101" spans="1:32" ht="16.5">
      <c r="A101" s="12" t="s">
        <v>22</v>
      </c>
      <c r="B101" s="13" t="s">
        <v>0</v>
      </c>
      <c r="C101" s="13" t="s">
        <v>1</v>
      </c>
      <c r="D101" s="15" t="s">
        <v>5</v>
      </c>
      <c r="E101" s="15" t="s">
        <v>3</v>
      </c>
      <c r="F101" s="15" t="s">
        <v>5</v>
      </c>
      <c r="G101" s="15" t="s">
        <v>3</v>
      </c>
      <c r="H101" s="15" t="s">
        <v>5</v>
      </c>
      <c r="I101" s="15" t="s">
        <v>3</v>
      </c>
      <c r="J101" s="15" t="s">
        <v>5</v>
      </c>
      <c r="K101" s="15" t="s">
        <v>3</v>
      </c>
      <c r="L101" s="15" t="s">
        <v>5</v>
      </c>
      <c r="M101" s="15" t="s">
        <v>3</v>
      </c>
      <c r="N101" s="15" t="s">
        <v>5</v>
      </c>
      <c r="O101" s="15" t="s">
        <v>3</v>
      </c>
      <c r="P101" s="15" t="s">
        <v>5</v>
      </c>
      <c r="Q101" s="52" t="s">
        <v>3</v>
      </c>
      <c r="R101" s="15" t="s">
        <v>5</v>
      </c>
      <c r="S101" s="15" t="s">
        <v>3</v>
      </c>
      <c r="T101" s="182" t="s">
        <v>6</v>
      </c>
      <c r="U101" s="183" t="s">
        <v>7</v>
      </c>
      <c r="V101" s="183" t="s">
        <v>8</v>
      </c>
      <c r="W101" s="183" t="s">
        <v>9</v>
      </c>
      <c r="X101" s="183" t="s">
        <v>10</v>
      </c>
      <c r="Y101" s="184"/>
      <c r="Z101" s="178" t="s">
        <v>2</v>
      </c>
      <c r="AA101" s="178" t="s">
        <v>3</v>
      </c>
      <c r="AB101" s="178" t="s">
        <v>4</v>
      </c>
      <c r="AC101" s="165"/>
      <c r="AD101" s="60"/>
      <c r="AE101" s="60"/>
      <c r="AF101" s="60"/>
    </row>
    <row r="102" spans="1:32" ht="14.25">
      <c r="A102" s="89">
        <v>1</v>
      </c>
      <c r="B102" s="11" t="s">
        <v>28</v>
      </c>
      <c r="C102" s="14" t="s">
        <v>18</v>
      </c>
      <c r="D102" s="27" t="s">
        <v>36</v>
      </c>
      <c r="E102" s="27" t="s">
        <v>34</v>
      </c>
      <c r="F102" s="27" t="s">
        <v>36</v>
      </c>
      <c r="G102" s="27" t="s">
        <v>19</v>
      </c>
      <c r="H102" s="27" t="s">
        <v>36</v>
      </c>
      <c r="I102" s="27" t="s">
        <v>20</v>
      </c>
      <c r="J102" s="27" t="s">
        <v>36</v>
      </c>
      <c r="K102" s="27" t="s">
        <v>34</v>
      </c>
      <c r="L102" s="27" t="s">
        <v>36</v>
      </c>
      <c r="M102" s="27" t="s">
        <v>34</v>
      </c>
      <c r="N102" s="27" t="s">
        <v>36</v>
      </c>
      <c r="O102" s="27" t="s">
        <v>35</v>
      </c>
      <c r="P102" s="27" t="s">
        <v>36</v>
      </c>
      <c r="Q102" s="53" t="s">
        <v>11</v>
      </c>
      <c r="R102" s="27" t="s">
        <v>36</v>
      </c>
      <c r="S102" s="54" t="s">
        <v>11</v>
      </c>
      <c r="T102" s="37">
        <v>60</v>
      </c>
      <c r="U102" s="25">
        <v>0</v>
      </c>
      <c r="V102" s="25">
        <v>45</v>
      </c>
      <c r="W102" s="25">
        <v>25</v>
      </c>
      <c r="X102" s="25">
        <v>59</v>
      </c>
      <c r="Y102" s="47">
        <v>58</v>
      </c>
      <c r="Z102" s="179">
        <f aca="true" t="shared" si="9" ref="Z102:AA112">SUM(D102+F102+H102+J102+L102+N102+P102+R102)</f>
        <v>48</v>
      </c>
      <c r="AA102" s="180">
        <f t="shared" si="9"/>
        <v>20</v>
      </c>
      <c r="AB102" s="180">
        <f aca="true" t="shared" si="10" ref="AB102:AB112">SUM(T102:Y102)</f>
        <v>247</v>
      </c>
      <c r="AC102" s="165"/>
      <c r="AD102" s="60"/>
      <c r="AE102" s="60"/>
      <c r="AF102" s="60"/>
    </row>
    <row r="103" spans="1:32" ht="13.5">
      <c r="A103" s="89">
        <v>2</v>
      </c>
      <c r="B103" s="14" t="s">
        <v>65</v>
      </c>
      <c r="C103" s="14" t="s">
        <v>66</v>
      </c>
      <c r="D103" s="27" t="s">
        <v>36</v>
      </c>
      <c r="E103" s="27" t="s">
        <v>34</v>
      </c>
      <c r="F103" s="27" t="s">
        <v>36</v>
      </c>
      <c r="G103" s="27" t="s">
        <v>19</v>
      </c>
      <c r="H103" s="27" t="s">
        <v>36</v>
      </c>
      <c r="I103" s="27" t="s">
        <v>20</v>
      </c>
      <c r="J103" s="27" t="s">
        <v>36</v>
      </c>
      <c r="K103" s="27" t="s">
        <v>34</v>
      </c>
      <c r="L103" s="27" t="s">
        <v>36</v>
      </c>
      <c r="M103" s="27" t="s">
        <v>34</v>
      </c>
      <c r="N103" s="27" t="s">
        <v>36</v>
      </c>
      <c r="O103" s="27" t="s">
        <v>35</v>
      </c>
      <c r="P103" s="27" t="s">
        <v>36</v>
      </c>
      <c r="Q103" s="53" t="s">
        <v>11</v>
      </c>
      <c r="R103" s="27" t="s">
        <v>36</v>
      </c>
      <c r="S103" s="54" t="s">
        <v>11</v>
      </c>
      <c r="T103" s="37">
        <v>60</v>
      </c>
      <c r="U103" s="25">
        <v>0</v>
      </c>
      <c r="V103" s="25">
        <v>45</v>
      </c>
      <c r="W103" s="25">
        <v>23</v>
      </c>
      <c r="X103" s="25">
        <v>56</v>
      </c>
      <c r="Y103" s="47">
        <v>56</v>
      </c>
      <c r="Z103" s="180">
        <f t="shared" si="9"/>
        <v>48</v>
      </c>
      <c r="AA103" s="180">
        <f t="shared" si="9"/>
        <v>20</v>
      </c>
      <c r="AB103" s="180">
        <f t="shared" si="10"/>
        <v>240</v>
      </c>
      <c r="AC103" s="199"/>
      <c r="AD103" s="199"/>
      <c r="AE103" s="60"/>
      <c r="AF103" s="60"/>
    </row>
    <row r="104" spans="1:32" ht="13.5">
      <c r="A104" s="89">
        <v>3</v>
      </c>
      <c r="B104" s="14" t="s">
        <v>93</v>
      </c>
      <c r="C104" s="14" t="s">
        <v>15</v>
      </c>
      <c r="D104" s="27" t="s">
        <v>36</v>
      </c>
      <c r="E104" s="27" t="s">
        <v>34</v>
      </c>
      <c r="F104" s="27" t="s">
        <v>36</v>
      </c>
      <c r="G104" s="27" t="s">
        <v>19</v>
      </c>
      <c r="H104" s="27" t="s">
        <v>36</v>
      </c>
      <c r="I104" s="27" t="s">
        <v>20</v>
      </c>
      <c r="J104" s="27" t="s">
        <v>36</v>
      </c>
      <c r="K104" s="27" t="s">
        <v>34</v>
      </c>
      <c r="L104" s="27" t="s">
        <v>36</v>
      </c>
      <c r="M104" s="27" t="s">
        <v>34</v>
      </c>
      <c r="N104" s="27" t="s">
        <v>36</v>
      </c>
      <c r="O104" s="27" t="s">
        <v>35</v>
      </c>
      <c r="P104" s="27" t="s">
        <v>36</v>
      </c>
      <c r="Q104" s="53" t="s">
        <v>11</v>
      </c>
      <c r="R104" s="27" t="s">
        <v>36</v>
      </c>
      <c r="S104" s="54" t="s">
        <v>11</v>
      </c>
      <c r="T104" s="37">
        <v>60</v>
      </c>
      <c r="U104" s="25">
        <v>0</v>
      </c>
      <c r="V104" s="25">
        <v>44</v>
      </c>
      <c r="W104" s="25">
        <v>22</v>
      </c>
      <c r="X104" s="25">
        <v>56</v>
      </c>
      <c r="Y104" s="43">
        <v>55</v>
      </c>
      <c r="Z104" s="254">
        <f t="shared" si="9"/>
        <v>48</v>
      </c>
      <c r="AA104" s="255">
        <f t="shared" si="9"/>
        <v>20</v>
      </c>
      <c r="AB104" s="180">
        <f t="shared" si="10"/>
        <v>237</v>
      </c>
      <c r="AC104" s="199"/>
      <c r="AD104" s="199"/>
      <c r="AE104" s="60"/>
      <c r="AF104" s="60"/>
    </row>
    <row r="105" spans="1:32" ht="13.5">
      <c r="A105" s="89">
        <v>4</v>
      </c>
      <c r="B105" s="14" t="s">
        <v>98</v>
      </c>
      <c r="C105" s="14" t="s">
        <v>15</v>
      </c>
      <c r="D105" s="27" t="s">
        <v>36</v>
      </c>
      <c r="E105" s="27" t="s">
        <v>34</v>
      </c>
      <c r="F105" s="27" t="s">
        <v>36</v>
      </c>
      <c r="G105" s="27" t="s">
        <v>19</v>
      </c>
      <c r="H105" s="27" t="s">
        <v>36</v>
      </c>
      <c r="I105" s="27" t="s">
        <v>20</v>
      </c>
      <c r="J105" s="27" t="s">
        <v>36</v>
      </c>
      <c r="K105" s="27" t="s">
        <v>34</v>
      </c>
      <c r="L105" s="27" t="s">
        <v>36</v>
      </c>
      <c r="M105" s="27" t="s">
        <v>34</v>
      </c>
      <c r="N105" s="27" t="s">
        <v>36</v>
      </c>
      <c r="O105" s="27" t="s">
        <v>35</v>
      </c>
      <c r="P105" s="27" t="s">
        <v>36</v>
      </c>
      <c r="Q105" s="53" t="s">
        <v>11</v>
      </c>
      <c r="R105" s="27" t="s">
        <v>36</v>
      </c>
      <c r="S105" s="54" t="s">
        <v>11</v>
      </c>
      <c r="T105" s="37">
        <v>59</v>
      </c>
      <c r="U105" s="25">
        <v>0</v>
      </c>
      <c r="V105" s="25">
        <v>44</v>
      </c>
      <c r="W105" s="25">
        <v>21</v>
      </c>
      <c r="X105" s="25">
        <v>56</v>
      </c>
      <c r="Y105" s="43">
        <v>52</v>
      </c>
      <c r="Z105" s="254">
        <f t="shared" si="9"/>
        <v>48</v>
      </c>
      <c r="AA105" s="255">
        <f t="shared" si="9"/>
        <v>20</v>
      </c>
      <c r="AB105" s="180">
        <f t="shared" si="10"/>
        <v>232</v>
      </c>
      <c r="AC105" s="165"/>
      <c r="AD105" s="60"/>
      <c r="AE105" s="60"/>
      <c r="AF105" s="60"/>
    </row>
    <row r="106" spans="1:32" ht="13.5">
      <c r="A106" s="89">
        <v>5</v>
      </c>
      <c r="B106" s="14" t="s">
        <v>64</v>
      </c>
      <c r="C106" s="14" t="s">
        <v>53</v>
      </c>
      <c r="D106" s="27" t="s">
        <v>36</v>
      </c>
      <c r="E106" s="27" t="s">
        <v>34</v>
      </c>
      <c r="F106" s="27" t="s">
        <v>36</v>
      </c>
      <c r="G106" s="27" t="s">
        <v>19</v>
      </c>
      <c r="H106" s="27" t="s">
        <v>36</v>
      </c>
      <c r="I106" s="27" t="s">
        <v>20</v>
      </c>
      <c r="J106" s="27" t="s">
        <v>36</v>
      </c>
      <c r="K106" s="27" t="s">
        <v>34</v>
      </c>
      <c r="L106" s="27" t="s">
        <v>36</v>
      </c>
      <c r="M106" s="27" t="s">
        <v>34</v>
      </c>
      <c r="N106" s="27" t="s">
        <v>36</v>
      </c>
      <c r="O106" s="27" t="s">
        <v>35</v>
      </c>
      <c r="P106" s="27" t="s">
        <v>36</v>
      </c>
      <c r="Q106" s="53" t="s">
        <v>11</v>
      </c>
      <c r="R106" s="27" t="s">
        <v>36</v>
      </c>
      <c r="S106" s="54" t="s">
        <v>11</v>
      </c>
      <c r="T106" s="37">
        <v>59</v>
      </c>
      <c r="U106" s="25">
        <v>0</v>
      </c>
      <c r="V106" s="25">
        <v>44</v>
      </c>
      <c r="W106" s="25">
        <v>25</v>
      </c>
      <c r="X106" s="25">
        <v>57</v>
      </c>
      <c r="Y106" s="43">
        <v>58</v>
      </c>
      <c r="Z106" s="180">
        <f t="shared" si="9"/>
        <v>48</v>
      </c>
      <c r="AA106" s="180">
        <f t="shared" si="9"/>
        <v>20</v>
      </c>
      <c r="AB106" s="180">
        <f t="shared" si="10"/>
        <v>243</v>
      </c>
      <c r="AC106" s="165"/>
      <c r="AD106" s="60"/>
      <c r="AE106" s="60"/>
      <c r="AF106" s="60"/>
    </row>
    <row r="107" spans="1:32" ht="13.5">
      <c r="A107" s="89">
        <v>6</v>
      </c>
      <c r="B107" s="14" t="s">
        <v>60</v>
      </c>
      <c r="C107" s="14" t="s">
        <v>53</v>
      </c>
      <c r="D107" s="27" t="s">
        <v>36</v>
      </c>
      <c r="E107" s="27" t="s">
        <v>34</v>
      </c>
      <c r="F107" s="27" t="s">
        <v>36</v>
      </c>
      <c r="G107" s="27" t="s">
        <v>19</v>
      </c>
      <c r="H107" s="27" t="s">
        <v>36</v>
      </c>
      <c r="I107" s="27" t="s">
        <v>20</v>
      </c>
      <c r="J107" s="27" t="s">
        <v>20</v>
      </c>
      <c r="K107" s="27" t="s">
        <v>34</v>
      </c>
      <c r="L107" s="27" t="s">
        <v>36</v>
      </c>
      <c r="M107" s="27" t="s">
        <v>34</v>
      </c>
      <c r="N107" s="27" t="s">
        <v>36</v>
      </c>
      <c r="O107" s="27" t="s">
        <v>35</v>
      </c>
      <c r="P107" s="27" t="s">
        <v>36</v>
      </c>
      <c r="Q107" s="53" t="s">
        <v>11</v>
      </c>
      <c r="R107" s="27" t="s">
        <v>36</v>
      </c>
      <c r="S107" s="54" t="s">
        <v>11</v>
      </c>
      <c r="T107" s="37">
        <v>58</v>
      </c>
      <c r="U107" s="25">
        <v>0</v>
      </c>
      <c r="V107" s="25">
        <v>43</v>
      </c>
      <c r="W107" s="25">
        <v>17</v>
      </c>
      <c r="X107" s="25">
        <v>54</v>
      </c>
      <c r="Y107" s="43">
        <v>58</v>
      </c>
      <c r="Z107" s="179">
        <f t="shared" si="9"/>
        <v>47</v>
      </c>
      <c r="AA107" s="180">
        <f t="shared" si="9"/>
        <v>20</v>
      </c>
      <c r="AB107" s="180">
        <f t="shared" si="10"/>
        <v>230</v>
      </c>
      <c r="AC107" s="165"/>
      <c r="AD107" s="60"/>
      <c r="AE107" s="60"/>
      <c r="AF107" s="60"/>
    </row>
    <row r="108" spans="1:32" ht="13.5">
      <c r="A108" s="89">
        <v>7</v>
      </c>
      <c r="B108" s="14" t="s">
        <v>14</v>
      </c>
      <c r="C108" s="14" t="s">
        <v>15</v>
      </c>
      <c r="D108" s="27" t="s">
        <v>20</v>
      </c>
      <c r="E108" s="27" t="s">
        <v>34</v>
      </c>
      <c r="F108" s="27" t="s">
        <v>36</v>
      </c>
      <c r="G108" s="27" t="s">
        <v>19</v>
      </c>
      <c r="H108" s="27" t="s">
        <v>36</v>
      </c>
      <c r="I108" s="27" t="s">
        <v>20</v>
      </c>
      <c r="J108" s="27" t="s">
        <v>36</v>
      </c>
      <c r="K108" s="27" t="s">
        <v>34</v>
      </c>
      <c r="L108" s="27" t="s">
        <v>36</v>
      </c>
      <c r="M108" s="27" t="s">
        <v>34</v>
      </c>
      <c r="N108" s="27" t="s">
        <v>36</v>
      </c>
      <c r="O108" s="27" t="s">
        <v>35</v>
      </c>
      <c r="P108" s="27" t="s">
        <v>36</v>
      </c>
      <c r="Q108" s="53" t="s">
        <v>11</v>
      </c>
      <c r="R108" s="27" t="s">
        <v>36</v>
      </c>
      <c r="S108" s="54" t="s">
        <v>11</v>
      </c>
      <c r="T108" s="37">
        <v>57</v>
      </c>
      <c r="U108" s="25">
        <v>0</v>
      </c>
      <c r="V108" s="25">
        <v>42</v>
      </c>
      <c r="W108" s="25">
        <v>17</v>
      </c>
      <c r="X108" s="25">
        <v>54</v>
      </c>
      <c r="Y108" s="43">
        <v>54</v>
      </c>
      <c r="Z108" s="254">
        <f t="shared" si="9"/>
        <v>47</v>
      </c>
      <c r="AA108" s="255">
        <f t="shared" si="9"/>
        <v>20</v>
      </c>
      <c r="AB108" s="180">
        <f t="shared" si="10"/>
        <v>224</v>
      </c>
      <c r="AC108" s="165"/>
      <c r="AD108" s="60"/>
      <c r="AE108" s="60"/>
      <c r="AF108" s="60"/>
    </row>
    <row r="109" spans="1:32" ht="13.5">
      <c r="A109" s="89">
        <v>8</v>
      </c>
      <c r="B109" s="63" t="s">
        <v>17</v>
      </c>
      <c r="C109" s="70" t="s">
        <v>18</v>
      </c>
      <c r="D109" s="79" t="s">
        <v>36</v>
      </c>
      <c r="E109" s="80" t="s">
        <v>34</v>
      </c>
      <c r="F109" s="73" t="s">
        <v>36</v>
      </c>
      <c r="G109" s="54" t="s">
        <v>19</v>
      </c>
      <c r="H109" s="79" t="s">
        <v>36</v>
      </c>
      <c r="I109" s="80" t="s">
        <v>20</v>
      </c>
      <c r="J109" s="73" t="s">
        <v>20</v>
      </c>
      <c r="K109" s="54" t="s">
        <v>34</v>
      </c>
      <c r="L109" s="79" t="s">
        <v>36</v>
      </c>
      <c r="M109" s="80" t="s">
        <v>34</v>
      </c>
      <c r="N109" s="73" t="s">
        <v>36</v>
      </c>
      <c r="O109" s="54" t="s">
        <v>35</v>
      </c>
      <c r="P109" s="82" t="s">
        <v>36</v>
      </c>
      <c r="Q109" s="83" t="s">
        <v>11</v>
      </c>
      <c r="R109" s="82" t="s">
        <v>36</v>
      </c>
      <c r="S109" s="86" t="s">
        <v>11</v>
      </c>
      <c r="T109" s="85">
        <v>58</v>
      </c>
      <c r="U109" s="25">
        <v>0</v>
      </c>
      <c r="V109" s="25">
        <v>40</v>
      </c>
      <c r="W109" s="25">
        <v>18</v>
      </c>
      <c r="X109" s="25">
        <v>49</v>
      </c>
      <c r="Y109" s="47">
        <v>44</v>
      </c>
      <c r="Z109" s="180">
        <f t="shared" si="9"/>
        <v>47</v>
      </c>
      <c r="AA109" s="180">
        <f t="shared" si="9"/>
        <v>20</v>
      </c>
      <c r="AB109" s="180">
        <f t="shared" si="10"/>
        <v>209</v>
      </c>
      <c r="AC109" s="165"/>
      <c r="AD109" s="60"/>
      <c r="AE109" s="60"/>
      <c r="AF109" s="60"/>
    </row>
    <row r="110" spans="1:32" ht="13.5">
      <c r="A110" s="89">
        <v>9</v>
      </c>
      <c r="B110" s="63" t="s">
        <v>48</v>
      </c>
      <c r="C110" s="70" t="s">
        <v>53</v>
      </c>
      <c r="D110" s="79" t="s">
        <v>36</v>
      </c>
      <c r="E110" s="80" t="s">
        <v>34</v>
      </c>
      <c r="F110" s="73" t="s">
        <v>36</v>
      </c>
      <c r="G110" s="54" t="s">
        <v>19</v>
      </c>
      <c r="H110" s="79" t="s">
        <v>36</v>
      </c>
      <c r="I110" s="80" t="s">
        <v>19</v>
      </c>
      <c r="J110" s="73" t="s">
        <v>36</v>
      </c>
      <c r="K110" s="54" t="s">
        <v>34</v>
      </c>
      <c r="L110" s="79" t="s">
        <v>36</v>
      </c>
      <c r="M110" s="80" t="s">
        <v>34</v>
      </c>
      <c r="N110" s="73" t="s">
        <v>36</v>
      </c>
      <c r="O110" s="54" t="s">
        <v>35</v>
      </c>
      <c r="P110" s="82" t="s">
        <v>36</v>
      </c>
      <c r="Q110" s="83" t="s">
        <v>11</v>
      </c>
      <c r="R110" s="82" t="s">
        <v>20</v>
      </c>
      <c r="S110" s="86" t="s">
        <v>11</v>
      </c>
      <c r="T110" s="85">
        <v>57</v>
      </c>
      <c r="U110" s="25">
        <v>0</v>
      </c>
      <c r="V110" s="25">
        <v>44</v>
      </c>
      <c r="W110" s="25">
        <v>23</v>
      </c>
      <c r="X110" s="25">
        <v>56</v>
      </c>
      <c r="Y110" s="47">
        <v>45</v>
      </c>
      <c r="Z110" s="180">
        <f t="shared" si="9"/>
        <v>47</v>
      </c>
      <c r="AA110" s="180">
        <f t="shared" si="9"/>
        <v>19</v>
      </c>
      <c r="AB110" s="180">
        <f t="shared" si="10"/>
        <v>225</v>
      </c>
      <c r="AC110" s="165"/>
      <c r="AD110" s="60"/>
      <c r="AE110" s="60"/>
      <c r="AF110" s="60"/>
    </row>
    <row r="111" spans="1:32" ht="13.5">
      <c r="A111" s="89">
        <v>10</v>
      </c>
      <c r="B111" s="14" t="s">
        <v>90</v>
      </c>
      <c r="C111" s="14" t="s">
        <v>91</v>
      </c>
      <c r="D111" s="109" t="s">
        <v>36</v>
      </c>
      <c r="E111" s="109" t="s">
        <v>34</v>
      </c>
      <c r="F111" s="109" t="s">
        <v>36</v>
      </c>
      <c r="G111" s="109" t="s">
        <v>19</v>
      </c>
      <c r="H111" s="109" t="s">
        <v>36</v>
      </c>
      <c r="I111" s="109" t="s">
        <v>20</v>
      </c>
      <c r="J111" s="109" t="s">
        <v>36</v>
      </c>
      <c r="K111" s="109" t="s">
        <v>34</v>
      </c>
      <c r="L111" s="109" t="s">
        <v>36</v>
      </c>
      <c r="M111" s="109" t="s">
        <v>34</v>
      </c>
      <c r="N111" s="109" t="s">
        <v>36</v>
      </c>
      <c r="O111" s="109" t="s">
        <v>35</v>
      </c>
      <c r="P111" s="109" t="s">
        <v>36</v>
      </c>
      <c r="Q111" s="110" t="s">
        <v>11</v>
      </c>
      <c r="R111" s="109" t="s">
        <v>19</v>
      </c>
      <c r="S111" s="111" t="s">
        <v>11</v>
      </c>
      <c r="T111" s="37">
        <v>57</v>
      </c>
      <c r="U111" s="25">
        <v>0</v>
      </c>
      <c r="V111" s="25">
        <v>44</v>
      </c>
      <c r="W111" s="25">
        <v>17</v>
      </c>
      <c r="X111" s="25">
        <v>51</v>
      </c>
      <c r="Y111" s="47">
        <v>25</v>
      </c>
      <c r="Z111" s="180">
        <f t="shared" si="9"/>
        <v>46</v>
      </c>
      <c r="AA111" s="180">
        <f t="shared" si="9"/>
        <v>20</v>
      </c>
      <c r="AB111" s="180">
        <f t="shared" si="10"/>
        <v>194</v>
      </c>
      <c r="AC111" s="165"/>
      <c r="AD111" s="60"/>
      <c r="AE111" s="60"/>
      <c r="AF111" s="60"/>
    </row>
    <row r="112" spans="1:32" ht="13.5">
      <c r="A112" s="89">
        <v>11</v>
      </c>
      <c r="B112" s="107" t="s">
        <v>56</v>
      </c>
      <c r="C112" s="107" t="s">
        <v>82</v>
      </c>
      <c r="D112" s="109" t="s">
        <v>20</v>
      </c>
      <c r="E112" s="109" t="s">
        <v>34</v>
      </c>
      <c r="F112" s="109" t="s">
        <v>36</v>
      </c>
      <c r="G112" s="109" t="s">
        <v>19</v>
      </c>
      <c r="H112" s="109" t="s">
        <v>36</v>
      </c>
      <c r="I112" s="109" t="s">
        <v>20</v>
      </c>
      <c r="J112" s="109" t="s">
        <v>20</v>
      </c>
      <c r="K112" s="109" t="s">
        <v>34</v>
      </c>
      <c r="L112" s="109" t="s">
        <v>36</v>
      </c>
      <c r="M112" s="109" t="s">
        <v>34</v>
      </c>
      <c r="N112" s="109" t="s">
        <v>36</v>
      </c>
      <c r="O112" s="109" t="s">
        <v>35</v>
      </c>
      <c r="P112" s="109" t="s">
        <v>36</v>
      </c>
      <c r="Q112" s="110" t="s">
        <v>11</v>
      </c>
      <c r="R112" s="109" t="s">
        <v>36</v>
      </c>
      <c r="S112" s="111" t="s">
        <v>11</v>
      </c>
      <c r="T112" s="32">
        <v>55</v>
      </c>
      <c r="U112" s="33">
        <v>0</v>
      </c>
      <c r="V112" s="33">
        <v>31</v>
      </c>
      <c r="W112" s="33">
        <v>15</v>
      </c>
      <c r="X112" s="33">
        <v>37</v>
      </c>
      <c r="Y112" s="112">
        <v>50</v>
      </c>
      <c r="Z112" s="250">
        <f t="shared" si="9"/>
        <v>46</v>
      </c>
      <c r="AA112" s="247">
        <f t="shared" si="9"/>
        <v>20</v>
      </c>
      <c r="AB112" s="247">
        <f t="shared" si="10"/>
        <v>188</v>
      </c>
      <c r="AC112" s="165"/>
      <c r="AD112" s="60"/>
      <c r="AE112" s="60"/>
      <c r="AF112" s="60"/>
    </row>
    <row r="113" spans="1:32" ht="12.75">
      <c r="A113" s="51"/>
      <c r="N113" s="8"/>
      <c r="O113" s="8"/>
      <c r="P113" s="8"/>
      <c r="Q113" s="8"/>
      <c r="R113" s="8"/>
      <c r="S113" s="8"/>
      <c r="AC113" s="165"/>
      <c r="AD113" s="60"/>
      <c r="AE113" s="60"/>
      <c r="AF113" s="60"/>
    </row>
    <row r="116" spans="1:28" ht="20.25">
      <c r="A116" s="10"/>
      <c r="N116" s="7" t="s">
        <v>29</v>
      </c>
      <c r="O116" s="3"/>
      <c r="AB116" s="190"/>
    </row>
    <row r="117" spans="1:28" ht="14.25">
      <c r="A117" s="22"/>
      <c r="B117" s="16"/>
      <c r="C117" s="30"/>
      <c r="D117" s="74" t="s">
        <v>37</v>
      </c>
      <c r="E117" s="75"/>
      <c r="F117" s="71" t="s">
        <v>38</v>
      </c>
      <c r="G117" s="81"/>
      <c r="H117" s="74" t="s">
        <v>39</v>
      </c>
      <c r="I117" s="75"/>
      <c r="J117" s="71" t="s">
        <v>40</v>
      </c>
      <c r="K117" s="81"/>
      <c r="L117" s="74" t="s">
        <v>41</v>
      </c>
      <c r="M117" s="75"/>
      <c r="N117" s="71" t="s">
        <v>42</v>
      </c>
      <c r="O117" s="81"/>
      <c r="P117" s="74" t="s">
        <v>43</v>
      </c>
      <c r="Q117" s="75"/>
      <c r="R117" s="74" t="s">
        <v>44</v>
      </c>
      <c r="S117" s="81"/>
      <c r="T117" s="242" t="s">
        <v>38</v>
      </c>
      <c r="U117" s="56" t="s">
        <v>39</v>
      </c>
      <c r="V117" s="56" t="s">
        <v>41</v>
      </c>
      <c r="W117" s="56" t="s">
        <v>42</v>
      </c>
      <c r="X117" s="56" t="s">
        <v>43</v>
      </c>
      <c r="Y117" s="243" t="s">
        <v>44</v>
      </c>
      <c r="Z117" s="177"/>
      <c r="AA117" s="177"/>
      <c r="AB117" s="177"/>
    </row>
    <row r="118" spans="1:28" ht="16.5">
      <c r="A118" s="12" t="s">
        <v>22</v>
      </c>
      <c r="B118" s="13" t="s">
        <v>0</v>
      </c>
      <c r="C118" s="13" t="s">
        <v>1</v>
      </c>
      <c r="D118" s="15" t="s">
        <v>5</v>
      </c>
      <c r="E118" s="15" t="s">
        <v>3</v>
      </c>
      <c r="F118" s="15" t="s">
        <v>5</v>
      </c>
      <c r="G118" s="15" t="s">
        <v>3</v>
      </c>
      <c r="H118" s="15" t="s">
        <v>5</v>
      </c>
      <c r="I118" s="15" t="s">
        <v>3</v>
      </c>
      <c r="J118" s="15" t="s">
        <v>5</v>
      </c>
      <c r="K118" s="15" t="s">
        <v>3</v>
      </c>
      <c r="L118" s="15" t="s">
        <v>5</v>
      </c>
      <c r="M118" s="15" t="s">
        <v>3</v>
      </c>
      <c r="N118" s="15" t="s">
        <v>5</v>
      </c>
      <c r="O118" s="15" t="s">
        <v>3</v>
      </c>
      <c r="P118" s="52" t="s">
        <v>5</v>
      </c>
      <c r="Q118" s="52" t="s">
        <v>3</v>
      </c>
      <c r="R118" s="15" t="s">
        <v>5</v>
      </c>
      <c r="S118" s="240" t="s">
        <v>3</v>
      </c>
      <c r="T118" s="244" t="s">
        <v>6</v>
      </c>
      <c r="U118" s="183" t="s">
        <v>7</v>
      </c>
      <c r="V118" s="183" t="s">
        <v>8</v>
      </c>
      <c r="W118" s="183" t="s">
        <v>9</v>
      </c>
      <c r="X118" s="183" t="s">
        <v>10</v>
      </c>
      <c r="Y118" s="245"/>
      <c r="Z118" s="178" t="s">
        <v>2</v>
      </c>
      <c r="AA118" s="178" t="s">
        <v>3</v>
      </c>
      <c r="AB118" s="178" t="s">
        <v>4</v>
      </c>
    </row>
    <row r="119" spans="1:28" ht="13.5">
      <c r="A119" s="106">
        <v>1</v>
      </c>
      <c r="B119" s="14" t="s">
        <v>46</v>
      </c>
      <c r="C119" s="14" t="s">
        <v>15</v>
      </c>
      <c r="D119" s="27" t="s">
        <v>36</v>
      </c>
      <c r="E119" s="27" t="s">
        <v>34</v>
      </c>
      <c r="F119" s="27" t="s">
        <v>36</v>
      </c>
      <c r="G119" s="27" t="s">
        <v>19</v>
      </c>
      <c r="H119" s="27" t="s">
        <v>36</v>
      </c>
      <c r="I119" s="27" t="s">
        <v>20</v>
      </c>
      <c r="J119" s="27" t="s">
        <v>36</v>
      </c>
      <c r="K119" s="27" t="s">
        <v>34</v>
      </c>
      <c r="L119" s="27" t="s">
        <v>36</v>
      </c>
      <c r="M119" s="27" t="s">
        <v>34</v>
      </c>
      <c r="N119" s="27" t="s">
        <v>20</v>
      </c>
      <c r="O119" s="27" t="s">
        <v>35</v>
      </c>
      <c r="P119" s="55" t="s">
        <v>36</v>
      </c>
      <c r="Q119" s="55" t="s">
        <v>11</v>
      </c>
      <c r="R119" s="24" t="s">
        <v>36</v>
      </c>
      <c r="S119" s="44" t="s">
        <v>11</v>
      </c>
      <c r="T119" s="37">
        <v>54</v>
      </c>
      <c r="U119" s="25">
        <v>0</v>
      </c>
      <c r="V119" s="25">
        <v>43</v>
      </c>
      <c r="W119" s="25">
        <v>14</v>
      </c>
      <c r="X119" s="25">
        <v>46</v>
      </c>
      <c r="Y119" s="43">
        <v>45</v>
      </c>
      <c r="Z119" s="179">
        <f aca="true" t="shared" si="11" ref="Z119:AA126">SUM(D119+F119+H119+J119+L119+N119+P119+R119)</f>
        <v>47</v>
      </c>
      <c r="AA119" s="180">
        <f t="shared" si="11"/>
        <v>20</v>
      </c>
      <c r="AB119" s="180">
        <f aca="true" t="shared" si="12" ref="AB119:AB126">SUM(T119:Y119)</f>
        <v>202</v>
      </c>
    </row>
    <row r="120" spans="1:28" ht="13.5">
      <c r="A120" s="106">
        <v>2</v>
      </c>
      <c r="B120" s="14" t="s">
        <v>92</v>
      </c>
      <c r="C120" s="14" t="s">
        <v>18</v>
      </c>
      <c r="D120" s="27" t="s">
        <v>36</v>
      </c>
      <c r="E120" s="27" t="s">
        <v>34</v>
      </c>
      <c r="F120" s="27" t="s">
        <v>36</v>
      </c>
      <c r="G120" s="27" t="s">
        <v>19</v>
      </c>
      <c r="H120" s="27" t="s">
        <v>20</v>
      </c>
      <c r="I120" s="27" t="s">
        <v>19</v>
      </c>
      <c r="J120" s="27" t="s">
        <v>36</v>
      </c>
      <c r="K120" s="27" t="s">
        <v>34</v>
      </c>
      <c r="L120" s="27" t="s">
        <v>36</v>
      </c>
      <c r="M120" s="27" t="s">
        <v>34</v>
      </c>
      <c r="N120" s="27" t="s">
        <v>36</v>
      </c>
      <c r="O120" s="27" t="s">
        <v>34</v>
      </c>
      <c r="P120" s="173" t="s">
        <v>36</v>
      </c>
      <c r="Q120" s="173" t="s">
        <v>11</v>
      </c>
      <c r="R120" s="174" t="s">
        <v>36</v>
      </c>
      <c r="S120" s="234" t="s">
        <v>11</v>
      </c>
      <c r="T120" s="37">
        <v>44</v>
      </c>
      <c r="U120" s="25">
        <v>0</v>
      </c>
      <c r="V120" s="25">
        <v>31</v>
      </c>
      <c r="W120" s="25">
        <v>23</v>
      </c>
      <c r="X120" s="25">
        <v>46</v>
      </c>
      <c r="Y120" s="43">
        <v>41</v>
      </c>
      <c r="Z120" s="179">
        <f t="shared" si="11"/>
        <v>47</v>
      </c>
      <c r="AA120" s="180">
        <f t="shared" si="11"/>
        <v>18</v>
      </c>
      <c r="AB120" s="180">
        <f t="shared" si="12"/>
        <v>185</v>
      </c>
    </row>
    <row r="121" spans="1:28" ht="13.5">
      <c r="A121" s="106">
        <v>3</v>
      </c>
      <c r="B121" s="14" t="s">
        <v>47</v>
      </c>
      <c r="C121" s="14" t="s">
        <v>53</v>
      </c>
      <c r="D121" s="27" t="s">
        <v>36</v>
      </c>
      <c r="E121" s="27" t="s">
        <v>34</v>
      </c>
      <c r="F121" s="27" t="s">
        <v>36</v>
      </c>
      <c r="G121" s="27" t="s">
        <v>19</v>
      </c>
      <c r="H121" s="27" t="s">
        <v>20</v>
      </c>
      <c r="I121" s="27" t="s">
        <v>20</v>
      </c>
      <c r="J121" s="27" t="s">
        <v>36</v>
      </c>
      <c r="K121" s="27" t="s">
        <v>34</v>
      </c>
      <c r="L121" s="27" t="s">
        <v>36</v>
      </c>
      <c r="M121" s="27" t="s">
        <v>34</v>
      </c>
      <c r="N121" s="27" t="s">
        <v>20</v>
      </c>
      <c r="O121" s="27" t="s">
        <v>35</v>
      </c>
      <c r="P121" s="55" t="s">
        <v>36</v>
      </c>
      <c r="Q121" s="55" t="s">
        <v>11</v>
      </c>
      <c r="R121" s="24" t="s">
        <v>36</v>
      </c>
      <c r="S121" s="44" t="s">
        <v>11</v>
      </c>
      <c r="T121" s="37">
        <v>54</v>
      </c>
      <c r="U121" s="25">
        <v>0</v>
      </c>
      <c r="V121" s="25">
        <v>40</v>
      </c>
      <c r="W121" s="25">
        <v>14</v>
      </c>
      <c r="X121" s="25">
        <v>48</v>
      </c>
      <c r="Y121" s="43">
        <v>36</v>
      </c>
      <c r="Z121" s="179">
        <f t="shared" si="11"/>
        <v>46</v>
      </c>
      <c r="AA121" s="180">
        <f t="shared" si="11"/>
        <v>20</v>
      </c>
      <c r="AB121" s="180">
        <f t="shared" si="12"/>
        <v>192</v>
      </c>
    </row>
    <row r="122" spans="1:28" ht="13.5">
      <c r="A122" s="106">
        <v>4</v>
      </c>
      <c r="B122" s="14" t="s">
        <v>76</v>
      </c>
      <c r="C122" s="14" t="s">
        <v>101</v>
      </c>
      <c r="D122" s="27" t="s">
        <v>36</v>
      </c>
      <c r="E122" s="27" t="s">
        <v>34</v>
      </c>
      <c r="F122" s="27" t="s">
        <v>36</v>
      </c>
      <c r="G122" s="27" t="s">
        <v>19</v>
      </c>
      <c r="H122" s="27" t="s">
        <v>19</v>
      </c>
      <c r="I122" s="27" t="s">
        <v>35</v>
      </c>
      <c r="J122" s="27" t="s">
        <v>36</v>
      </c>
      <c r="K122" s="27" t="s">
        <v>34</v>
      </c>
      <c r="L122" s="27" t="s">
        <v>36</v>
      </c>
      <c r="M122" s="27" t="s">
        <v>34</v>
      </c>
      <c r="N122" s="27" t="s">
        <v>36</v>
      </c>
      <c r="O122" s="27" t="s">
        <v>35</v>
      </c>
      <c r="P122" s="55" t="s">
        <v>36</v>
      </c>
      <c r="Q122" s="55" t="s">
        <v>11</v>
      </c>
      <c r="R122" s="24" t="s">
        <v>36</v>
      </c>
      <c r="S122" s="44" t="s">
        <v>11</v>
      </c>
      <c r="T122" s="37">
        <v>56</v>
      </c>
      <c r="U122" s="25">
        <v>0</v>
      </c>
      <c r="V122" s="25">
        <v>37</v>
      </c>
      <c r="W122" s="25">
        <v>20</v>
      </c>
      <c r="X122" s="25">
        <v>47</v>
      </c>
      <c r="Y122" s="43">
        <v>50</v>
      </c>
      <c r="Z122" s="180">
        <f t="shared" si="11"/>
        <v>46</v>
      </c>
      <c r="AA122" s="180">
        <f t="shared" si="11"/>
        <v>18</v>
      </c>
      <c r="AB122" s="180">
        <f t="shared" si="12"/>
        <v>210</v>
      </c>
    </row>
    <row r="123" spans="1:28" ht="13.5">
      <c r="A123" s="106">
        <v>5</v>
      </c>
      <c r="B123" s="14" t="s">
        <v>16</v>
      </c>
      <c r="C123" s="14" t="s">
        <v>15</v>
      </c>
      <c r="D123" s="27" t="s">
        <v>36</v>
      </c>
      <c r="E123" s="27" t="s">
        <v>34</v>
      </c>
      <c r="F123" s="27" t="s">
        <v>36</v>
      </c>
      <c r="G123" s="27" t="s">
        <v>19</v>
      </c>
      <c r="H123" s="27" t="s">
        <v>36</v>
      </c>
      <c r="I123" s="27" t="s">
        <v>20</v>
      </c>
      <c r="J123" s="27" t="s">
        <v>36</v>
      </c>
      <c r="K123" s="27" t="s">
        <v>34</v>
      </c>
      <c r="L123" s="27" t="s">
        <v>20</v>
      </c>
      <c r="M123" s="27" t="s">
        <v>34</v>
      </c>
      <c r="N123" s="27" t="s">
        <v>36</v>
      </c>
      <c r="O123" s="27" t="s">
        <v>35</v>
      </c>
      <c r="P123" s="55" t="s">
        <v>36</v>
      </c>
      <c r="Q123" s="55" t="s">
        <v>11</v>
      </c>
      <c r="R123" s="24" t="s">
        <v>19</v>
      </c>
      <c r="S123" s="44" t="s">
        <v>11</v>
      </c>
      <c r="T123" s="37">
        <v>52</v>
      </c>
      <c r="U123" s="25">
        <v>0</v>
      </c>
      <c r="V123" s="25">
        <v>34</v>
      </c>
      <c r="W123" s="25">
        <v>16</v>
      </c>
      <c r="X123" s="25">
        <v>35</v>
      </c>
      <c r="Y123" s="43">
        <v>29</v>
      </c>
      <c r="Z123" s="180">
        <f t="shared" si="11"/>
        <v>45</v>
      </c>
      <c r="AA123" s="180">
        <f t="shared" si="11"/>
        <v>20</v>
      </c>
      <c r="AB123" s="180">
        <f t="shared" si="12"/>
        <v>166</v>
      </c>
    </row>
    <row r="124" spans="1:28" ht="13.5">
      <c r="A124" s="106">
        <v>6</v>
      </c>
      <c r="B124" s="14" t="s">
        <v>78</v>
      </c>
      <c r="C124" s="14" t="s">
        <v>79</v>
      </c>
      <c r="D124" s="27" t="s">
        <v>36</v>
      </c>
      <c r="E124" s="27" t="s">
        <v>34</v>
      </c>
      <c r="F124" s="27" t="s">
        <v>20</v>
      </c>
      <c r="G124" s="27" t="s">
        <v>19</v>
      </c>
      <c r="H124" s="27" t="s">
        <v>36</v>
      </c>
      <c r="I124" s="27" t="s">
        <v>20</v>
      </c>
      <c r="J124" s="27" t="s">
        <v>36</v>
      </c>
      <c r="K124" s="27" t="s">
        <v>34</v>
      </c>
      <c r="L124" s="27" t="s">
        <v>36</v>
      </c>
      <c r="M124" s="27" t="s">
        <v>34</v>
      </c>
      <c r="N124" s="27" t="s">
        <v>35</v>
      </c>
      <c r="O124" s="27" t="s">
        <v>34</v>
      </c>
      <c r="P124" s="55" t="s">
        <v>36</v>
      </c>
      <c r="Q124" s="55" t="s">
        <v>11</v>
      </c>
      <c r="R124" s="24" t="s">
        <v>36</v>
      </c>
      <c r="S124" s="44" t="s">
        <v>11</v>
      </c>
      <c r="T124" s="37">
        <v>39</v>
      </c>
      <c r="U124" s="25">
        <v>0</v>
      </c>
      <c r="V124" s="25">
        <v>36</v>
      </c>
      <c r="W124" s="25">
        <v>8</v>
      </c>
      <c r="X124" s="25">
        <v>28</v>
      </c>
      <c r="Y124" s="43">
        <v>49</v>
      </c>
      <c r="Z124" s="179">
        <f t="shared" si="11"/>
        <v>44</v>
      </c>
      <c r="AA124" s="180">
        <f t="shared" si="11"/>
        <v>19</v>
      </c>
      <c r="AB124" s="180">
        <f t="shared" si="12"/>
        <v>160</v>
      </c>
    </row>
    <row r="125" spans="1:28" ht="13.5">
      <c r="A125" s="106">
        <v>7</v>
      </c>
      <c r="B125" s="14" t="s">
        <v>85</v>
      </c>
      <c r="C125" s="14" t="s">
        <v>52</v>
      </c>
      <c r="D125" s="27" t="s">
        <v>36</v>
      </c>
      <c r="E125" s="27" t="s">
        <v>34</v>
      </c>
      <c r="F125" s="27" t="s">
        <v>36</v>
      </c>
      <c r="G125" s="27" t="s">
        <v>19</v>
      </c>
      <c r="H125" s="27" t="s">
        <v>19</v>
      </c>
      <c r="I125" s="27" t="s">
        <v>35</v>
      </c>
      <c r="J125" s="27" t="s">
        <v>36</v>
      </c>
      <c r="K125" s="27" t="s">
        <v>34</v>
      </c>
      <c r="L125" s="27" t="s">
        <v>20</v>
      </c>
      <c r="M125" s="27" t="s">
        <v>34</v>
      </c>
      <c r="N125" s="27" t="s">
        <v>36</v>
      </c>
      <c r="O125" s="27" t="s">
        <v>35</v>
      </c>
      <c r="P125" s="55" t="s">
        <v>34</v>
      </c>
      <c r="Q125" s="55" t="s">
        <v>11</v>
      </c>
      <c r="R125" s="24" t="s">
        <v>19</v>
      </c>
      <c r="S125" s="44" t="s">
        <v>11</v>
      </c>
      <c r="T125" s="37">
        <v>46</v>
      </c>
      <c r="U125" s="25">
        <v>0</v>
      </c>
      <c r="V125" s="25">
        <v>30</v>
      </c>
      <c r="W125" s="25">
        <v>5</v>
      </c>
      <c r="X125" s="25">
        <v>9</v>
      </c>
      <c r="Y125" s="43">
        <v>24</v>
      </c>
      <c r="Z125" s="180">
        <f t="shared" si="11"/>
        <v>39</v>
      </c>
      <c r="AA125" s="180">
        <f t="shared" si="11"/>
        <v>18</v>
      </c>
      <c r="AB125" s="180">
        <f t="shared" si="12"/>
        <v>114</v>
      </c>
    </row>
    <row r="126" spans="1:28" ht="13.5">
      <c r="A126" s="106">
        <v>8</v>
      </c>
      <c r="B126" s="14" t="s">
        <v>86</v>
      </c>
      <c r="C126" s="14" t="s">
        <v>15</v>
      </c>
      <c r="D126" s="27" t="s">
        <v>35</v>
      </c>
      <c r="E126" s="27" t="s">
        <v>34</v>
      </c>
      <c r="F126" s="27" t="s">
        <v>34</v>
      </c>
      <c r="G126" s="27" t="s">
        <v>34</v>
      </c>
      <c r="H126" s="27" t="s">
        <v>34</v>
      </c>
      <c r="I126" s="27" t="s">
        <v>34</v>
      </c>
      <c r="J126" s="27" t="s">
        <v>20</v>
      </c>
      <c r="K126" s="27" t="s">
        <v>34</v>
      </c>
      <c r="L126" s="27" t="s">
        <v>11</v>
      </c>
      <c r="M126" s="27" t="s">
        <v>11</v>
      </c>
      <c r="N126" s="27" t="s">
        <v>34</v>
      </c>
      <c r="O126" s="27" t="s">
        <v>34</v>
      </c>
      <c r="P126" s="55" t="s">
        <v>19</v>
      </c>
      <c r="Q126" s="55" t="s">
        <v>11</v>
      </c>
      <c r="R126" s="24" t="s">
        <v>34</v>
      </c>
      <c r="S126" s="44" t="s">
        <v>11</v>
      </c>
      <c r="T126" s="37">
        <v>14</v>
      </c>
      <c r="U126" s="25">
        <v>0</v>
      </c>
      <c r="V126" s="25">
        <v>4</v>
      </c>
      <c r="W126" s="25">
        <v>4</v>
      </c>
      <c r="X126" s="25">
        <v>6</v>
      </c>
      <c r="Y126" s="43">
        <v>13</v>
      </c>
      <c r="Z126" s="180">
        <f t="shared" si="11"/>
        <v>21</v>
      </c>
      <c r="AA126" s="180">
        <f t="shared" si="11"/>
        <v>13</v>
      </c>
      <c r="AB126" s="180">
        <f t="shared" si="12"/>
        <v>41</v>
      </c>
    </row>
    <row r="127" spans="1:28" ht="12.75">
      <c r="A127" s="194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172"/>
      <c r="T127" s="246"/>
      <c r="U127" s="23"/>
      <c r="V127" s="23"/>
      <c r="W127" s="23"/>
      <c r="X127" s="23"/>
      <c r="Y127" s="195"/>
      <c r="Z127" s="181"/>
      <c r="AA127" s="181"/>
      <c r="AB127" s="181"/>
    </row>
    <row r="131" spans="9:15" ht="20.25">
      <c r="I131" s="7" t="s">
        <v>30</v>
      </c>
      <c r="O131" s="3"/>
    </row>
    <row r="132" spans="1:28" ht="14.25">
      <c r="A132" s="22"/>
      <c r="B132" s="16"/>
      <c r="C132" s="30"/>
      <c r="D132" s="74" t="s">
        <v>37</v>
      </c>
      <c r="E132" s="75"/>
      <c r="F132" s="71" t="s">
        <v>38</v>
      </c>
      <c r="G132" s="81"/>
      <c r="H132" s="74" t="s">
        <v>39</v>
      </c>
      <c r="I132" s="75"/>
      <c r="J132" s="71" t="s">
        <v>40</v>
      </c>
      <c r="K132" s="81"/>
      <c r="L132" s="74" t="s">
        <v>41</v>
      </c>
      <c r="M132" s="75"/>
      <c r="N132" s="71" t="s">
        <v>42</v>
      </c>
      <c r="O132" s="81"/>
      <c r="P132" s="74" t="s">
        <v>43</v>
      </c>
      <c r="Q132" s="75"/>
      <c r="R132" s="74" t="s">
        <v>44</v>
      </c>
      <c r="S132" s="75"/>
      <c r="T132" s="84" t="s">
        <v>38</v>
      </c>
      <c r="U132" s="56" t="s">
        <v>39</v>
      </c>
      <c r="V132" s="56" t="s">
        <v>41</v>
      </c>
      <c r="W132" s="56" t="s">
        <v>42</v>
      </c>
      <c r="X132" s="56" t="s">
        <v>43</v>
      </c>
      <c r="Y132" s="56" t="s">
        <v>44</v>
      </c>
      <c r="Z132" s="177"/>
      <c r="AA132" s="177"/>
      <c r="AB132" s="177"/>
    </row>
    <row r="133" spans="1:30" ht="16.5">
      <c r="A133" s="12" t="s">
        <v>22</v>
      </c>
      <c r="B133" s="13" t="s">
        <v>0</v>
      </c>
      <c r="C133" s="13" t="s">
        <v>1</v>
      </c>
      <c r="D133" s="15" t="s">
        <v>5</v>
      </c>
      <c r="E133" s="15" t="s">
        <v>3</v>
      </c>
      <c r="F133" s="15" t="s">
        <v>5</v>
      </c>
      <c r="G133" s="15" t="s">
        <v>3</v>
      </c>
      <c r="H133" s="15" t="s">
        <v>5</v>
      </c>
      <c r="I133" s="15" t="s">
        <v>3</v>
      </c>
      <c r="J133" s="15" t="s">
        <v>5</v>
      </c>
      <c r="K133" s="15" t="s">
        <v>3</v>
      </c>
      <c r="L133" s="15" t="s">
        <v>5</v>
      </c>
      <c r="M133" s="15" t="s">
        <v>3</v>
      </c>
      <c r="N133" s="15" t="s">
        <v>5</v>
      </c>
      <c r="O133" s="15" t="s">
        <v>3</v>
      </c>
      <c r="P133" s="15" t="s">
        <v>5</v>
      </c>
      <c r="Q133" s="52" t="s">
        <v>3</v>
      </c>
      <c r="R133" s="15" t="s">
        <v>5</v>
      </c>
      <c r="S133" s="15" t="s">
        <v>3</v>
      </c>
      <c r="T133" s="182" t="s">
        <v>6</v>
      </c>
      <c r="U133" s="183" t="s">
        <v>7</v>
      </c>
      <c r="V133" s="183" t="s">
        <v>8</v>
      </c>
      <c r="W133" s="183" t="s">
        <v>9</v>
      </c>
      <c r="X133" s="183" t="s">
        <v>10</v>
      </c>
      <c r="Y133" s="184"/>
      <c r="Z133" s="178" t="s">
        <v>2</v>
      </c>
      <c r="AA133" s="178" t="s">
        <v>3</v>
      </c>
      <c r="AB133" s="178" t="s">
        <v>4</v>
      </c>
      <c r="AC133" s="165"/>
      <c r="AD133" s="60"/>
    </row>
    <row r="134" spans="1:30" ht="13.5">
      <c r="A134" s="89">
        <v>1</v>
      </c>
      <c r="B134" s="14" t="s">
        <v>64</v>
      </c>
      <c r="C134" s="14" t="s">
        <v>53</v>
      </c>
      <c r="D134" s="27" t="s">
        <v>36</v>
      </c>
      <c r="E134" s="27" t="s">
        <v>34</v>
      </c>
      <c r="F134" s="27" t="s">
        <v>36</v>
      </c>
      <c r="G134" s="27" t="s">
        <v>19</v>
      </c>
      <c r="H134" s="27" t="s">
        <v>36</v>
      </c>
      <c r="I134" s="27" t="s">
        <v>20</v>
      </c>
      <c r="J134" s="27" t="s">
        <v>36</v>
      </c>
      <c r="K134" s="27" t="s">
        <v>34</v>
      </c>
      <c r="L134" s="27" t="s">
        <v>36</v>
      </c>
      <c r="M134" s="27" t="s">
        <v>34</v>
      </c>
      <c r="N134" s="27" t="s">
        <v>36</v>
      </c>
      <c r="O134" s="27" t="s">
        <v>35</v>
      </c>
      <c r="P134" s="27" t="s">
        <v>36</v>
      </c>
      <c r="Q134" s="53" t="s">
        <v>11</v>
      </c>
      <c r="R134" s="27" t="s">
        <v>36</v>
      </c>
      <c r="S134" s="54" t="s">
        <v>11</v>
      </c>
      <c r="T134" s="40">
        <v>54</v>
      </c>
      <c r="U134" s="41">
        <v>0</v>
      </c>
      <c r="V134" s="41">
        <v>44</v>
      </c>
      <c r="W134" s="41">
        <v>16</v>
      </c>
      <c r="X134" s="41">
        <v>37</v>
      </c>
      <c r="Y134" s="46">
        <v>44</v>
      </c>
      <c r="Z134" s="179">
        <f aca="true" t="shared" si="13" ref="Z134:Z147">SUM(D134+F134+H134+J134+L134+N134+P134+R134)</f>
        <v>48</v>
      </c>
      <c r="AA134" s="180">
        <f aca="true" t="shared" si="14" ref="AA134:AA147">SUM(E134+G134+I134+K134+M134+O134+Q134+S134)</f>
        <v>20</v>
      </c>
      <c r="AB134" s="180">
        <f aca="true" t="shared" si="15" ref="AB134:AB147">SUM(T134:Y134)</f>
        <v>195</v>
      </c>
      <c r="AC134" s="165"/>
      <c r="AD134" s="60"/>
    </row>
    <row r="135" spans="1:30" ht="13.5">
      <c r="A135" s="89">
        <v>1</v>
      </c>
      <c r="B135" s="14" t="s">
        <v>48</v>
      </c>
      <c r="C135" s="14" t="s">
        <v>53</v>
      </c>
      <c r="D135" s="27" t="s">
        <v>36</v>
      </c>
      <c r="E135" s="27" t="s">
        <v>34</v>
      </c>
      <c r="F135" s="27" t="s">
        <v>36</v>
      </c>
      <c r="G135" s="27" t="s">
        <v>19</v>
      </c>
      <c r="H135" s="27" t="s">
        <v>36</v>
      </c>
      <c r="I135" s="27" t="s">
        <v>20</v>
      </c>
      <c r="J135" s="27" t="s">
        <v>36</v>
      </c>
      <c r="K135" s="27" t="s">
        <v>34</v>
      </c>
      <c r="L135" s="27" t="s">
        <v>36</v>
      </c>
      <c r="M135" s="27" t="s">
        <v>34</v>
      </c>
      <c r="N135" s="27" t="s">
        <v>36</v>
      </c>
      <c r="O135" s="27" t="s">
        <v>35</v>
      </c>
      <c r="P135" s="27" t="s">
        <v>36</v>
      </c>
      <c r="Q135" s="53" t="s">
        <v>11</v>
      </c>
      <c r="R135" s="27" t="s">
        <v>20</v>
      </c>
      <c r="S135" s="54" t="s">
        <v>11</v>
      </c>
      <c r="T135" s="37">
        <v>53</v>
      </c>
      <c r="U135" s="25">
        <v>0</v>
      </c>
      <c r="V135" s="25">
        <v>35</v>
      </c>
      <c r="W135" s="25">
        <v>18</v>
      </c>
      <c r="X135" s="25">
        <v>32</v>
      </c>
      <c r="Y135" s="47">
        <v>36</v>
      </c>
      <c r="Z135" s="179">
        <f t="shared" si="13"/>
        <v>47</v>
      </c>
      <c r="AA135" s="180">
        <f t="shared" si="14"/>
        <v>20</v>
      </c>
      <c r="AB135" s="180">
        <f t="shared" si="15"/>
        <v>174</v>
      </c>
      <c r="AC135" s="165"/>
      <c r="AD135" s="60"/>
    </row>
    <row r="136" spans="1:30" ht="13.5">
      <c r="A136" s="89">
        <v>3</v>
      </c>
      <c r="B136" s="14" t="s">
        <v>78</v>
      </c>
      <c r="C136" s="14" t="s">
        <v>89</v>
      </c>
      <c r="D136" s="27" t="s">
        <v>36</v>
      </c>
      <c r="E136" s="27" t="s">
        <v>34</v>
      </c>
      <c r="F136" s="27" t="s">
        <v>36</v>
      </c>
      <c r="G136" s="27" t="s">
        <v>19</v>
      </c>
      <c r="H136" s="27" t="s">
        <v>20</v>
      </c>
      <c r="I136" s="27" t="s">
        <v>19</v>
      </c>
      <c r="J136" s="27" t="s">
        <v>36</v>
      </c>
      <c r="K136" s="27" t="s">
        <v>34</v>
      </c>
      <c r="L136" s="27" t="s">
        <v>36</v>
      </c>
      <c r="M136" s="27" t="s">
        <v>34</v>
      </c>
      <c r="N136" s="27" t="s">
        <v>36</v>
      </c>
      <c r="O136" s="27" t="s">
        <v>35</v>
      </c>
      <c r="P136" s="27" t="s">
        <v>36</v>
      </c>
      <c r="Q136" s="53" t="s">
        <v>11</v>
      </c>
      <c r="R136" s="27" t="s">
        <v>36</v>
      </c>
      <c r="S136" s="54" t="s">
        <v>11</v>
      </c>
      <c r="T136" s="37">
        <v>51</v>
      </c>
      <c r="U136" s="25">
        <v>0</v>
      </c>
      <c r="V136" s="25">
        <v>35</v>
      </c>
      <c r="W136" s="25">
        <v>12</v>
      </c>
      <c r="X136" s="25">
        <v>53</v>
      </c>
      <c r="Y136" s="47">
        <v>54</v>
      </c>
      <c r="Z136" s="180">
        <f t="shared" si="13"/>
        <v>47</v>
      </c>
      <c r="AA136" s="180">
        <f t="shared" si="14"/>
        <v>19</v>
      </c>
      <c r="AB136" s="180">
        <f t="shared" si="15"/>
        <v>205</v>
      </c>
      <c r="AC136" s="165"/>
      <c r="AD136" s="60"/>
    </row>
    <row r="137" spans="1:30" ht="13.5">
      <c r="A137" s="89">
        <v>4</v>
      </c>
      <c r="B137" s="14" t="s">
        <v>50</v>
      </c>
      <c r="C137" s="14" t="s">
        <v>54</v>
      </c>
      <c r="D137" s="27" t="s">
        <v>36</v>
      </c>
      <c r="E137" s="27" t="s">
        <v>34</v>
      </c>
      <c r="F137" s="27" t="s">
        <v>36</v>
      </c>
      <c r="G137" s="27" t="s">
        <v>19</v>
      </c>
      <c r="H137" s="27" t="s">
        <v>36</v>
      </c>
      <c r="I137" s="27" t="s">
        <v>20</v>
      </c>
      <c r="J137" s="27" t="s">
        <v>36</v>
      </c>
      <c r="K137" s="27" t="s">
        <v>34</v>
      </c>
      <c r="L137" s="27" t="s">
        <v>36</v>
      </c>
      <c r="M137" s="27" t="s">
        <v>34</v>
      </c>
      <c r="N137" s="27" t="s">
        <v>19</v>
      </c>
      <c r="O137" s="27" t="s">
        <v>34</v>
      </c>
      <c r="P137" s="27" t="s">
        <v>36</v>
      </c>
      <c r="Q137" s="53" t="s">
        <v>11</v>
      </c>
      <c r="R137" s="27" t="s">
        <v>36</v>
      </c>
      <c r="S137" s="54" t="s">
        <v>11</v>
      </c>
      <c r="T137" s="37">
        <v>47</v>
      </c>
      <c r="U137" s="25">
        <v>0</v>
      </c>
      <c r="V137" s="25">
        <v>39</v>
      </c>
      <c r="W137" s="25">
        <v>8</v>
      </c>
      <c r="X137" s="25">
        <v>40</v>
      </c>
      <c r="Y137" s="47">
        <v>49</v>
      </c>
      <c r="Z137" s="254">
        <f t="shared" si="13"/>
        <v>46</v>
      </c>
      <c r="AA137" s="255">
        <f t="shared" si="14"/>
        <v>19</v>
      </c>
      <c r="AB137" s="180">
        <f t="shared" si="15"/>
        <v>183</v>
      </c>
      <c r="AC137" s="199"/>
      <c r="AD137" s="199"/>
    </row>
    <row r="138" spans="1:30" ht="13.5">
      <c r="A138" s="89">
        <v>5</v>
      </c>
      <c r="B138" s="14" t="s">
        <v>28</v>
      </c>
      <c r="C138" s="14" t="s">
        <v>18</v>
      </c>
      <c r="D138" s="27" t="s">
        <v>36</v>
      </c>
      <c r="E138" s="27" t="s">
        <v>34</v>
      </c>
      <c r="F138" s="27" t="s">
        <v>36</v>
      </c>
      <c r="G138" s="27" t="s">
        <v>19</v>
      </c>
      <c r="H138" s="27" t="s">
        <v>36</v>
      </c>
      <c r="I138" s="27" t="s">
        <v>20</v>
      </c>
      <c r="J138" s="27" t="s">
        <v>36</v>
      </c>
      <c r="K138" s="27" t="s">
        <v>34</v>
      </c>
      <c r="L138" s="27" t="s">
        <v>36</v>
      </c>
      <c r="M138" s="27" t="s">
        <v>34</v>
      </c>
      <c r="N138" s="27" t="s">
        <v>36</v>
      </c>
      <c r="O138" s="27" t="s">
        <v>35</v>
      </c>
      <c r="P138" s="27" t="s">
        <v>19</v>
      </c>
      <c r="Q138" s="53" t="s">
        <v>11</v>
      </c>
      <c r="R138" s="27" t="s">
        <v>20</v>
      </c>
      <c r="S138" s="54" t="s">
        <v>11</v>
      </c>
      <c r="T138" s="37">
        <v>49</v>
      </c>
      <c r="U138" s="25">
        <v>0</v>
      </c>
      <c r="V138" s="25">
        <v>37</v>
      </c>
      <c r="W138" s="25">
        <v>17</v>
      </c>
      <c r="X138" s="25">
        <v>11</v>
      </c>
      <c r="Y138" s="47">
        <v>36</v>
      </c>
      <c r="Z138" s="179">
        <f t="shared" si="13"/>
        <v>45</v>
      </c>
      <c r="AA138" s="180">
        <f t="shared" si="14"/>
        <v>20</v>
      </c>
      <c r="AB138" s="180">
        <f t="shared" si="15"/>
        <v>150</v>
      </c>
      <c r="AC138" s="199"/>
      <c r="AD138" s="199"/>
    </row>
    <row r="139" spans="1:30" ht="13.5">
      <c r="A139" s="89">
        <v>6</v>
      </c>
      <c r="B139" s="14" t="s">
        <v>59</v>
      </c>
      <c r="C139" s="14" t="s">
        <v>58</v>
      </c>
      <c r="D139" s="27" t="s">
        <v>36</v>
      </c>
      <c r="E139" s="27" t="s">
        <v>34</v>
      </c>
      <c r="F139" s="27" t="s">
        <v>36</v>
      </c>
      <c r="G139" s="27" t="s">
        <v>19</v>
      </c>
      <c r="H139" s="27" t="s">
        <v>36</v>
      </c>
      <c r="I139" s="27" t="s">
        <v>20</v>
      </c>
      <c r="J139" s="27" t="s">
        <v>36</v>
      </c>
      <c r="K139" s="27" t="s">
        <v>34</v>
      </c>
      <c r="L139" s="27" t="s">
        <v>36</v>
      </c>
      <c r="M139" s="27" t="s">
        <v>34</v>
      </c>
      <c r="N139" s="27" t="s">
        <v>35</v>
      </c>
      <c r="O139" s="27" t="s">
        <v>34</v>
      </c>
      <c r="P139" s="27" t="s">
        <v>36</v>
      </c>
      <c r="Q139" s="53" t="s">
        <v>11</v>
      </c>
      <c r="R139" s="27" t="s">
        <v>36</v>
      </c>
      <c r="S139" s="54" t="s">
        <v>11</v>
      </c>
      <c r="T139" s="37">
        <v>54</v>
      </c>
      <c r="U139" s="25">
        <v>0</v>
      </c>
      <c r="V139" s="25">
        <v>36</v>
      </c>
      <c r="W139" s="25">
        <v>2</v>
      </c>
      <c r="X139" s="25">
        <v>43</v>
      </c>
      <c r="Y139" s="43">
        <v>53</v>
      </c>
      <c r="Z139" s="254">
        <f t="shared" si="13"/>
        <v>45</v>
      </c>
      <c r="AA139" s="255">
        <f t="shared" si="14"/>
        <v>19</v>
      </c>
      <c r="AB139" s="180">
        <f t="shared" si="15"/>
        <v>188</v>
      </c>
      <c r="AC139" s="165"/>
      <c r="AD139" s="207"/>
    </row>
    <row r="140" spans="1:30" ht="13.5">
      <c r="A140" s="89">
        <v>7</v>
      </c>
      <c r="B140" s="14" t="s">
        <v>49</v>
      </c>
      <c r="C140" s="14" t="s">
        <v>15</v>
      </c>
      <c r="D140" s="27" t="s">
        <v>20</v>
      </c>
      <c r="E140" s="27" t="s">
        <v>34</v>
      </c>
      <c r="F140" s="27" t="s">
        <v>36</v>
      </c>
      <c r="G140" s="27" t="s">
        <v>19</v>
      </c>
      <c r="H140" s="27" t="s">
        <v>20</v>
      </c>
      <c r="I140" s="27" t="s">
        <v>19</v>
      </c>
      <c r="J140" s="27" t="s">
        <v>20</v>
      </c>
      <c r="K140" s="27" t="s">
        <v>34</v>
      </c>
      <c r="L140" s="27" t="s">
        <v>20</v>
      </c>
      <c r="M140" s="27" t="s">
        <v>34</v>
      </c>
      <c r="N140" s="27" t="s">
        <v>36</v>
      </c>
      <c r="O140" s="27" t="s">
        <v>35</v>
      </c>
      <c r="P140" s="27" t="s">
        <v>36</v>
      </c>
      <c r="Q140" s="53" t="s">
        <v>11</v>
      </c>
      <c r="R140" s="27" t="s">
        <v>36</v>
      </c>
      <c r="S140" s="54" t="s">
        <v>11</v>
      </c>
      <c r="T140" s="37">
        <v>52</v>
      </c>
      <c r="U140" s="25">
        <v>0</v>
      </c>
      <c r="V140" s="25">
        <v>34</v>
      </c>
      <c r="W140" s="25">
        <v>11</v>
      </c>
      <c r="X140" s="25">
        <v>28</v>
      </c>
      <c r="Y140" s="43">
        <v>49</v>
      </c>
      <c r="Z140" s="180">
        <f t="shared" si="13"/>
        <v>44</v>
      </c>
      <c r="AA140" s="180">
        <f t="shared" si="14"/>
        <v>19</v>
      </c>
      <c r="AB140" s="180">
        <f t="shared" si="15"/>
        <v>174</v>
      </c>
      <c r="AC140" s="165"/>
      <c r="AD140" s="207"/>
    </row>
    <row r="141" spans="1:30" ht="13.5">
      <c r="A141" s="89">
        <v>8</v>
      </c>
      <c r="B141" s="14" t="s">
        <v>93</v>
      </c>
      <c r="C141" s="14" t="s">
        <v>15</v>
      </c>
      <c r="D141" s="27" t="s">
        <v>36</v>
      </c>
      <c r="E141" s="27" t="s">
        <v>34</v>
      </c>
      <c r="F141" s="27" t="s">
        <v>36</v>
      </c>
      <c r="G141" s="27" t="s">
        <v>19</v>
      </c>
      <c r="H141" s="27" t="s">
        <v>19</v>
      </c>
      <c r="I141" s="27" t="s">
        <v>35</v>
      </c>
      <c r="J141" s="27" t="s">
        <v>36</v>
      </c>
      <c r="K141" s="27" t="s">
        <v>34</v>
      </c>
      <c r="L141" s="27" t="s">
        <v>36</v>
      </c>
      <c r="M141" s="27" t="s">
        <v>34</v>
      </c>
      <c r="N141" s="27" t="s">
        <v>36</v>
      </c>
      <c r="O141" s="27" t="s">
        <v>35</v>
      </c>
      <c r="P141" s="27" t="s">
        <v>19</v>
      </c>
      <c r="Q141" s="53" t="s">
        <v>11</v>
      </c>
      <c r="R141" s="27" t="s">
        <v>19</v>
      </c>
      <c r="S141" s="54" t="s">
        <v>11</v>
      </c>
      <c r="T141" s="37">
        <v>54</v>
      </c>
      <c r="U141" s="25">
        <v>0</v>
      </c>
      <c r="V141" s="25">
        <v>38</v>
      </c>
      <c r="W141" s="25">
        <v>10</v>
      </c>
      <c r="X141" s="25">
        <v>23</v>
      </c>
      <c r="Y141" s="43">
        <v>28</v>
      </c>
      <c r="Z141" s="180">
        <f t="shared" si="13"/>
        <v>42</v>
      </c>
      <c r="AA141" s="180">
        <f t="shared" si="14"/>
        <v>18</v>
      </c>
      <c r="AB141" s="180">
        <f t="shared" si="15"/>
        <v>153</v>
      </c>
      <c r="AC141" s="165"/>
      <c r="AD141" s="207"/>
    </row>
    <row r="142" spans="1:30" ht="13.5">
      <c r="A142" s="89">
        <v>9</v>
      </c>
      <c r="B142" s="14" t="s">
        <v>71</v>
      </c>
      <c r="C142" s="14" t="s">
        <v>72</v>
      </c>
      <c r="D142" s="27" t="s">
        <v>20</v>
      </c>
      <c r="E142" s="27" t="s">
        <v>34</v>
      </c>
      <c r="F142" s="27" t="s">
        <v>20</v>
      </c>
      <c r="G142" s="27" t="s">
        <v>35</v>
      </c>
      <c r="H142" s="27" t="s">
        <v>19</v>
      </c>
      <c r="I142" s="27" t="s">
        <v>19</v>
      </c>
      <c r="J142" s="27" t="s">
        <v>36</v>
      </c>
      <c r="K142" s="27" t="s">
        <v>34</v>
      </c>
      <c r="L142" s="27" t="s">
        <v>20</v>
      </c>
      <c r="M142" s="27" t="s">
        <v>34</v>
      </c>
      <c r="N142" s="27" t="s">
        <v>20</v>
      </c>
      <c r="O142" s="27" t="s">
        <v>35</v>
      </c>
      <c r="P142" s="27" t="s">
        <v>20</v>
      </c>
      <c r="Q142" s="53" t="s">
        <v>11</v>
      </c>
      <c r="R142" s="27" t="s">
        <v>20</v>
      </c>
      <c r="S142" s="54" t="s">
        <v>11</v>
      </c>
      <c r="T142" s="37">
        <v>39</v>
      </c>
      <c r="U142" s="25">
        <v>0</v>
      </c>
      <c r="V142" s="25">
        <v>26</v>
      </c>
      <c r="W142" s="25">
        <v>3</v>
      </c>
      <c r="X142" s="25">
        <v>16</v>
      </c>
      <c r="Y142" s="43">
        <v>33</v>
      </c>
      <c r="Z142" s="179">
        <f t="shared" si="13"/>
        <v>40</v>
      </c>
      <c r="AA142" s="180">
        <f t="shared" si="14"/>
        <v>18</v>
      </c>
      <c r="AB142" s="180">
        <f t="shared" si="15"/>
        <v>117</v>
      </c>
      <c r="AC142" s="165"/>
      <c r="AD142" s="207"/>
    </row>
    <row r="143" spans="1:30" ht="13.5">
      <c r="A143" s="89">
        <v>10</v>
      </c>
      <c r="B143" s="14" t="s">
        <v>100</v>
      </c>
      <c r="C143" s="14" t="s">
        <v>15</v>
      </c>
      <c r="D143" s="27" t="s">
        <v>35</v>
      </c>
      <c r="E143" s="27" t="s">
        <v>11</v>
      </c>
      <c r="F143" s="27" t="s">
        <v>36</v>
      </c>
      <c r="G143" s="27" t="s">
        <v>19</v>
      </c>
      <c r="H143" s="27" t="s">
        <v>11</v>
      </c>
      <c r="I143" s="27" t="s">
        <v>11</v>
      </c>
      <c r="J143" s="27" t="s">
        <v>20</v>
      </c>
      <c r="K143" s="27" t="s">
        <v>34</v>
      </c>
      <c r="L143" s="27" t="s">
        <v>19</v>
      </c>
      <c r="M143" s="27" t="s">
        <v>34</v>
      </c>
      <c r="N143" s="27" t="s">
        <v>36</v>
      </c>
      <c r="O143" s="27" t="s">
        <v>35</v>
      </c>
      <c r="P143" s="27" t="s">
        <v>36</v>
      </c>
      <c r="Q143" s="53" t="s">
        <v>11</v>
      </c>
      <c r="R143" s="27" t="s">
        <v>20</v>
      </c>
      <c r="S143" s="54" t="s">
        <v>11</v>
      </c>
      <c r="T143" s="37">
        <v>45</v>
      </c>
      <c r="U143" s="25">
        <v>0</v>
      </c>
      <c r="V143" s="25">
        <v>20</v>
      </c>
      <c r="W143" s="25">
        <v>16</v>
      </c>
      <c r="X143" s="25">
        <v>32</v>
      </c>
      <c r="Y143" s="43">
        <v>43</v>
      </c>
      <c r="Z143" s="180">
        <f t="shared" si="13"/>
        <v>36</v>
      </c>
      <c r="AA143" s="180">
        <f t="shared" si="14"/>
        <v>15</v>
      </c>
      <c r="AB143" s="180">
        <f t="shared" si="15"/>
        <v>156</v>
      </c>
      <c r="AC143" s="165"/>
      <c r="AD143" s="207"/>
    </row>
    <row r="144" spans="1:30" ht="13.5">
      <c r="A144" s="89">
        <v>11</v>
      </c>
      <c r="B144" s="14" t="s">
        <v>56</v>
      </c>
      <c r="C144" s="14" t="s">
        <v>82</v>
      </c>
      <c r="D144" s="27" t="s">
        <v>20</v>
      </c>
      <c r="E144" s="27" t="s">
        <v>34</v>
      </c>
      <c r="F144" s="27" t="s">
        <v>36</v>
      </c>
      <c r="G144" s="27" t="s">
        <v>19</v>
      </c>
      <c r="H144" s="27" t="s">
        <v>35</v>
      </c>
      <c r="I144" s="27" t="s">
        <v>35</v>
      </c>
      <c r="J144" s="27" t="s">
        <v>20</v>
      </c>
      <c r="K144" s="27" t="s">
        <v>34</v>
      </c>
      <c r="L144" s="27" t="s">
        <v>19</v>
      </c>
      <c r="M144" s="27" t="s">
        <v>34</v>
      </c>
      <c r="N144" s="27" t="s">
        <v>35</v>
      </c>
      <c r="O144" s="27" t="s">
        <v>34</v>
      </c>
      <c r="P144" s="27" t="s">
        <v>20</v>
      </c>
      <c r="Q144" s="53" t="s">
        <v>11</v>
      </c>
      <c r="R144" s="27" t="s">
        <v>35</v>
      </c>
      <c r="S144" s="54" t="s">
        <v>11</v>
      </c>
      <c r="T144" s="37">
        <v>46</v>
      </c>
      <c r="U144" s="25">
        <v>0</v>
      </c>
      <c r="V144" s="25">
        <v>21</v>
      </c>
      <c r="W144" s="25">
        <v>3</v>
      </c>
      <c r="X144" s="25">
        <v>18</v>
      </c>
      <c r="Y144" s="43">
        <v>16</v>
      </c>
      <c r="Z144" s="180">
        <f t="shared" si="13"/>
        <v>34</v>
      </c>
      <c r="AA144" s="180">
        <f t="shared" si="14"/>
        <v>17</v>
      </c>
      <c r="AB144" s="180">
        <f t="shared" si="15"/>
        <v>104</v>
      </c>
      <c r="AC144" s="165"/>
      <c r="AD144" s="207"/>
    </row>
    <row r="145" spans="1:30" ht="13.5">
      <c r="A145" s="89">
        <v>12</v>
      </c>
      <c r="B145" s="14" t="s">
        <v>68</v>
      </c>
      <c r="C145" s="14" t="s">
        <v>12</v>
      </c>
      <c r="D145" s="27" t="s">
        <v>20</v>
      </c>
      <c r="E145" s="27" t="s">
        <v>34</v>
      </c>
      <c r="F145" s="27" t="s">
        <v>20</v>
      </c>
      <c r="G145" s="27" t="s">
        <v>35</v>
      </c>
      <c r="H145" s="27" t="s">
        <v>11</v>
      </c>
      <c r="I145" s="27" t="s">
        <v>11</v>
      </c>
      <c r="J145" s="27" t="s">
        <v>36</v>
      </c>
      <c r="K145" s="27" t="s">
        <v>34</v>
      </c>
      <c r="L145" s="27" t="s">
        <v>20</v>
      </c>
      <c r="M145" s="27" t="s">
        <v>34</v>
      </c>
      <c r="N145" s="27" t="s">
        <v>20</v>
      </c>
      <c r="O145" s="27" t="s">
        <v>35</v>
      </c>
      <c r="P145" s="27" t="s">
        <v>34</v>
      </c>
      <c r="Q145" s="53" t="s">
        <v>11</v>
      </c>
      <c r="R145" s="27" t="s">
        <v>19</v>
      </c>
      <c r="S145" s="54" t="s">
        <v>11</v>
      </c>
      <c r="T145" s="37">
        <v>44</v>
      </c>
      <c r="U145" s="25">
        <v>0</v>
      </c>
      <c r="V145" s="25">
        <v>26</v>
      </c>
      <c r="W145" s="25">
        <v>9</v>
      </c>
      <c r="X145" s="25">
        <v>8</v>
      </c>
      <c r="Y145" s="43">
        <v>34</v>
      </c>
      <c r="Z145" s="180">
        <f t="shared" si="13"/>
        <v>33</v>
      </c>
      <c r="AA145" s="180">
        <f t="shared" si="14"/>
        <v>15</v>
      </c>
      <c r="AB145" s="180">
        <f t="shared" si="15"/>
        <v>121</v>
      </c>
      <c r="AC145" s="165"/>
      <c r="AD145" s="207"/>
    </row>
    <row r="146" spans="1:30" ht="13.5">
      <c r="A146" s="137">
        <v>13</v>
      </c>
      <c r="B146" s="14" t="s">
        <v>57</v>
      </c>
      <c r="C146" s="14" t="s">
        <v>58</v>
      </c>
      <c r="D146" s="27" t="s">
        <v>11</v>
      </c>
      <c r="E146" s="27" t="s">
        <v>11</v>
      </c>
      <c r="F146" s="27" t="s">
        <v>34</v>
      </c>
      <c r="G146" s="27" t="s">
        <v>11</v>
      </c>
      <c r="H146" s="27" t="s">
        <v>88</v>
      </c>
      <c r="I146" s="27" t="s">
        <v>88</v>
      </c>
      <c r="J146" s="27" t="s">
        <v>36</v>
      </c>
      <c r="K146" s="27" t="s">
        <v>34</v>
      </c>
      <c r="L146" s="27" t="s">
        <v>19</v>
      </c>
      <c r="M146" s="27" t="s">
        <v>34</v>
      </c>
      <c r="N146" s="27" t="s">
        <v>20</v>
      </c>
      <c r="O146" s="27" t="s">
        <v>35</v>
      </c>
      <c r="P146" s="27" t="s">
        <v>36</v>
      </c>
      <c r="Q146" s="53" t="s">
        <v>11</v>
      </c>
      <c r="R146" s="27" t="s">
        <v>19</v>
      </c>
      <c r="S146" s="54" t="s">
        <v>11</v>
      </c>
      <c r="T146" s="37">
        <v>17</v>
      </c>
      <c r="U146" s="25">
        <v>0</v>
      </c>
      <c r="V146" s="25">
        <v>19</v>
      </c>
      <c r="W146" s="25">
        <v>6</v>
      </c>
      <c r="X146" s="25">
        <v>21</v>
      </c>
      <c r="Y146" s="43">
        <v>28</v>
      </c>
      <c r="Z146" s="179">
        <f t="shared" si="13"/>
        <v>28</v>
      </c>
      <c r="AA146" s="180">
        <f t="shared" si="14"/>
        <v>11</v>
      </c>
      <c r="AB146" s="180">
        <f t="shared" si="15"/>
        <v>91</v>
      </c>
      <c r="AC146" s="165"/>
      <c r="AD146" s="60"/>
    </row>
    <row r="147" spans="1:30" ht="13.5">
      <c r="A147" s="89">
        <v>14</v>
      </c>
      <c r="B147" s="14" t="s">
        <v>94</v>
      </c>
      <c r="C147" s="14" t="s">
        <v>15</v>
      </c>
      <c r="D147" s="27" t="s">
        <v>19</v>
      </c>
      <c r="E147" s="27" t="s">
        <v>34</v>
      </c>
      <c r="F147" s="27" t="s">
        <v>35</v>
      </c>
      <c r="G147" s="27" t="s">
        <v>34</v>
      </c>
      <c r="H147" s="27" t="s">
        <v>88</v>
      </c>
      <c r="I147" s="27" t="s">
        <v>88</v>
      </c>
      <c r="J147" s="27" t="s">
        <v>11</v>
      </c>
      <c r="K147" s="27" t="s">
        <v>11</v>
      </c>
      <c r="L147" s="27" t="s">
        <v>35</v>
      </c>
      <c r="M147" s="27" t="s">
        <v>34</v>
      </c>
      <c r="N147" s="27" t="s">
        <v>34</v>
      </c>
      <c r="O147" s="27" t="s">
        <v>34</v>
      </c>
      <c r="P147" s="27" t="s">
        <v>20</v>
      </c>
      <c r="Q147" s="53" t="s">
        <v>11</v>
      </c>
      <c r="R147" s="27" t="s">
        <v>88</v>
      </c>
      <c r="S147" s="54" t="s">
        <v>88</v>
      </c>
      <c r="T147" s="37">
        <v>25</v>
      </c>
      <c r="U147" s="25">
        <v>0</v>
      </c>
      <c r="V147" s="25">
        <v>18</v>
      </c>
      <c r="W147" s="25">
        <v>0</v>
      </c>
      <c r="X147" s="25">
        <v>12</v>
      </c>
      <c r="Y147" s="43">
        <v>0</v>
      </c>
      <c r="Z147" s="179">
        <f t="shared" si="13"/>
        <v>18</v>
      </c>
      <c r="AA147" s="180">
        <f t="shared" si="14"/>
        <v>10</v>
      </c>
      <c r="AB147" s="180">
        <f t="shared" si="15"/>
        <v>55</v>
      </c>
      <c r="AC147" s="165"/>
      <c r="AD147" s="60"/>
    </row>
    <row r="148" spans="1:28" ht="12.75">
      <c r="A148" s="196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8"/>
      <c r="Q148" s="238"/>
      <c r="R148" s="238"/>
      <c r="S148" s="241"/>
      <c r="T148" s="246"/>
      <c r="U148" s="23"/>
      <c r="V148" s="23"/>
      <c r="W148" s="23"/>
      <c r="X148" s="23"/>
      <c r="Y148" s="195"/>
      <c r="Z148" s="256"/>
      <c r="AA148" s="256"/>
      <c r="AB148" s="256"/>
    </row>
    <row r="149" spans="1:28" ht="12.75">
      <c r="A149" s="92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39"/>
      <c r="Q149" s="239"/>
      <c r="R149" s="239"/>
      <c r="S149" s="239"/>
      <c r="T149" s="20"/>
      <c r="U149" s="20"/>
      <c r="V149" s="20"/>
      <c r="W149" s="20"/>
      <c r="X149" s="20"/>
      <c r="Y149" s="20"/>
      <c r="Z149" s="20"/>
      <c r="AA149" s="20"/>
      <c r="AB149" s="20"/>
    </row>
    <row r="150" spans="1:28" ht="12.75">
      <c r="A150" s="92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</row>
    <row r="151" spans="1:28" ht="20.25">
      <c r="A151"/>
      <c r="I151" s="7" t="s">
        <v>45</v>
      </c>
      <c r="O151" s="3"/>
      <c r="AB151" s="190"/>
    </row>
    <row r="152" spans="1:28" ht="14.25">
      <c r="A152" s="22"/>
      <c r="B152" s="16"/>
      <c r="C152" s="30"/>
      <c r="D152" s="74" t="s">
        <v>37</v>
      </c>
      <c r="E152" s="75"/>
      <c r="F152" s="71" t="s">
        <v>38</v>
      </c>
      <c r="G152" s="81"/>
      <c r="H152" s="74" t="s">
        <v>39</v>
      </c>
      <c r="I152" s="75"/>
      <c r="J152" s="71" t="s">
        <v>40</v>
      </c>
      <c r="K152" s="81"/>
      <c r="L152" s="74" t="s">
        <v>41</v>
      </c>
      <c r="M152" s="75"/>
      <c r="N152" s="71" t="s">
        <v>42</v>
      </c>
      <c r="O152" s="81"/>
      <c r="P152" s="74" t="s">
        <v>43</v>
      </c>
      <c r="Q152" s="75"/>
      <c r="R152" s="74" t="s">
        <v>44</v>
      </c>
      <c r="S152" s="81"/>
      <c r="T152" s="242" t="s">
        <v>38</v>
      </c>
      <c r="U152" s="56" t="s">
        <v>39</v>
      </c>
      <c r="V152" s="56" t="s">
        <v>41</v>
      </c>
      <c r="W152" s="56" t="s">
        <v>42</v>
      </c>
      <c r="X152" s="56" t="s">
        <v>43</v>
      </c>
      <c r="Y152" s="243" t="s">
        <v>44</v>
      </c>
      <c r="Z152" s="177"/>
      <c r="AA152" s="177"/>
      <c r="AB152" s="177"/>
    </row>
    <row r="153" spans="1:28" ht="16.5">
      <c r="A153" s="12" t="s">
        <v>22</v>
      </c>
      <c r="B153" s="13" t="s">
        <v>0</v>
      </c>
      <c r="C153" s="13" t="s">
        <v>1</v>
      </c>
      <c r="D153" s="15" t="s">
        <v>5</v>
      </c>
      <c r="E153" s="15" t="s">
        <v>3</v>
      </c>
      <c r="F153" s="15" t="s">
        <v>5</v>
      </c>
      <c r="G153" s="15" t="s">
        <v>3</v>
      </c>
      <c r="H153" s="15" t="s">
        <v>5</v>
      </c>
      <c r="I153" s="15" t="s">
        <v>3</v>
      </c>
      <c r="J153" s="15" t="s">
        <v>5</v>
      </c>
      <c r="K153" s="15" t="s">
        <v>3</v>
      </c>
      <c r="L153" s="15" t="s">
        <v>5</v>
      </c>
      <c r="M153" s="15" t="s">
        <v>3</v>
      </c>
      <c r="N153" s="15" t="s">
        <v>5</v>
      </c>
      <c r="O153" s="15" t="s">
        <v>3</v>
      </c>
      <c r="P153" s="15" t="s">
        <v>5</v>
      </c>
      <c r="Q153" s="15" t="s">
        <v>3</v>
      </c>
      <c r="R153" s="15" t="s">
        <v>5</v>
      </c>
      <c r="S153" s="240" t="s">
        <v>3</v>
      </c>
      <c r="T153" s="244" t="s">
        <v>6</v>
      </c>
      <c r="U153" s="183" t="s">
        <v>7</v>
      </c>
      <c r="V153" s="183" t="s">
        <v>8</v>
      </c>
      <c r="W153" s="183" t="s">
        <v>9</v>
      </c>
      <c r="X153" s="183" t="s">
        <v>10</v>
      </c>
      <c r="Y153" s="245"/>
      <c r="Z153" s="178" t="s">
        <v>2</v>
      </c>
      <c r="AA153" s="178" t="s">
        <v>3</v>
      </c>
      <c r="AB153" s="178" t="s">
        <v>4</v>
      </c>
    </row>
    <row r="154" spans="1:28" ht="13.5">
      <c r="A154" s="89">
        <v>1</v>
      </c>
      <c r="B154" s="14" t="s">
        <v>102</v>
      </c>
      <c r="C154" s="14" t="s">
        <v>101</v>
      </c>
      <c r="D154" s="27" t="s">
        <v>36</v>
      </c>
      <c r="E154" s="27" t="s">
        <v>34</v>
      </c>
      <c r="F154" s="27" t="s">
        <v>36</v>
      </c>
      <c r="G154" s="27" t="s">
        <v>19</v>
      </c>
      <c r="H154" s="27" t="s">
        <v>36</v>
      </c>
      <c r="I154" s="27" t="s">
        <v>20</v>
      </c>
      <c r="J154" s="27" t="s">
        <v>36</v>
      </c>
      <c r="K154" s="27" t="s">
        <v>34</v>
      </c>
      <c r="L154" s="27" t="s">
        <v>36</v>
      </c>
      <c r="M154" s="27" t="s">
        <v>34</v>
      </c>
      <c r="N154" s="27" t="s">
        <v>36</v>
      </c>
      <c r="O154" s="27" t="s">
        <v>35</v>
      </c>
      <c r="P154" s="27" t="s">
        <v>36</v>
      </c>
      <c r="Q154" s="53" t="s">
        <v>11</v>
      </c>
      <c r="R154" s="27" t="s">
        <v>36</v>
      </c>
      <c r="S154" s="54" t="s">
        <v>11</v>
      </c>
      <c r="T154" s="37">
        <v>58</v>
      </c>
      <c r="U154" s="25">
        <v>0</v>
      </c>
      <c r="V154" s="25">
        <v>42</v>
      </c>
      <c r="W154" s="25">
        <v>22</v>
      </c>
      <c r="X154" s="25">
        <v>20</v>
      </c>
      <c r="Y154" s="43">
        <v>48</v>
      </c>
      <c r="Z154" s="179">
        <f aca="true" t="shared" si="16" ref="Z154:AA159">SUM(D154+F154+H154+J154+L154+N154+P154+R154)</f>
        <v>48</v>
      </c>
      <c r="AA154" s="180">
        <f t="shared" si="16"/>
        <v>20</v>
      </c>
      <c r="AB154" s="180">
        <f aca="true" t="shared" si="17" ref="AB154:AB159">SUM(T154:Y154)</f>
        <v>190</v>
      </c>
    </row>
    <row r="155" spans="1:28" ht="13.5">
      <c r="A155" s="89">
        <v>2</v>
      </c>
      <c r="B155" s="14" t="s">
        <v>69</v>
      </c>
      <c r="C155" s="14" t="s">
        <v>54</v>
      </c>
      <c r="D155" s="27" t="s">
        <v>36</v>
      </c>
      <c r="E155" s="27" t="s">
        <v>34</v>
      </c>
      <c r="F155" s="27" t="s">
        <v>36</v>
      </c>
      <c r="G155" s="27" t="s">
        <v>19</v>
      </c>
      <c r="H155" s="27" t="s">
        <v>36</v>
      </c>
      <c r="I155" s="27" t="s">
        <v>20</v>
      </c>
      <c r="J155" s="27" t="s">
        <v>36</v>
      </c>
      <c r="K155" s="27" t="s">
        <v>34</v>
      </c>
      <c r="L155" s="27" t="s">
        <v>20</v>
      </c>
      <c r="M155" s="27" t="s">
        <v>34</v>
      </c>
      <c r="N155" s="27" t="s">
        <v>36</v>
      </c>
      <c r="O155" s="27" t="s">
        <v>35</v>
      </c>
      <c r="P155" s="27" t="s">
        <v>36</v>
      </c>
      <c r="Q155" s="53" t="s">
        <v>11</v>
      </c>
      <c r="R155" s="27" t="s">
        <v>36</v>
      </c>
      <c r="S155" s="54" t="s">
        <v>11</v>
      </c>
      <c r="T155" s="37">
        <v>53</v>
      </c>
      <c r="U155" s="25">
        <v>0</v>
      </c>
      <c r="V155" s="25">
        <v>31</v>
      </c>
      <c r="W155" s="25">
        <v>16</v>
      </c>
      <c r="X155" s="25">
        <v>54</v>
      </c>
      <c r="Y155" s="43">
        <v>48</v>
      </c>
      <c r="Z155" s="180">
        <f t="shared" si="16"/>
        <v>47</v>
      </c>
      <c r="AA155" s="180">
        <f t="shared" si="16"/>
        <v>20</v>
      </c>
      <c r="AB155" s="180">
        <f t="shared" si="17"/>
        <v>202</v>
      </c>
    </row>
    <row r="156" spans="1:28" ht="13.5">
      <c r="A156" s="89">
        <v>3</v>
      </c>
      <c r="B156" s="14" t="s">
        <v>21</v>
      </c>
      <c r="C156" s="14" t="s">
        <v>62</v>
      </c>
      <c r="D156" s="27" t="s">
        <v>36</v>
      </c>
      <c r="E156" s="27" t="s">
        <v>34</v>
      </c>
      <c r="F156" s="27" t="s">
        <v>36</v>
      </c>
      <c r="G156" s="27" t="s">
        <v>19</v>
      </c>
      <c r="H156" s="27" t="s">
        <v>20</v>
      </c>
      <c r="I156" s="27" t="s">
        <v>20</v>
      </c>
      <c r="J156" s="27" t="s">
        <v>20</v>
      </c>
      <c r="K156" s="27" t="s">
        <v>34</v>
      </c>
      <c r="L156" s="27" t="s">
        <v>36</v>
      </c>
      <c r="M156" s="27" t="s">
        <v>34</v>
      </c>
      <c r="N156" s="27" t="s">
        <v>36</v>
      </c>
      <c r="O156" s="27" t="s">
        <v>35</v>
      </c>
      <c r="P156" s="27" t="s">
        <v>36</v>
      </c>
      <c r="Q156" s="53" t="s">
        <v>11</v>
      </c>
      <c r="R156" s="27" t="s">
        <v>36</v>
      </c>
      <c r="S156" s="54" t="s">
        <v>11</v>
      </c>
      <c r="T156" s="37">
        <v>52</v>
      </c>
      <c r="U156" s="25">
        <v>0</v>
      </c>
      <c r="V156" s="25">
        <v>36</v>
      </c>
      <c r="W156" s="25">
        <v>12</v>
      </c>
      <c r="X156" s="25">
        <v>47</v>
      </c>
      <c r="Y156" s="43">
        <v>49</v>
      </c>
      <c r="Z156" s="180">
        <f t="shared" si="16"/>
        <v>46</v>
      </c>
      <c r="AA156" s="180">
        <f t="shared" si="16"/>
        <v>20</v>
      </c>
      <c r="AB156" s="180">
        <f t="shared" si="17"/>
        <v>196</v>
      </c>
    </row>
    <row r="157" spans="1:28" ht="13.5">
      <c r="A157" s="89">
        <v>4</v>
      </c>
      <c r="B157" s="14" t="s">
        <v>59</v>
      </c>
      <c r="C157" s="14" t="s">
        <v>58</v>
      </c>
      <c r="D157" s="27" t="s">
        <v>36</v>
      </c>
      <c r="E157" s="27" t="s">
        <v>34</v>
      </c>
      <c r="F157" s="27" t="s">
        <v>36</v>
      </c>
      <c r="G157" s="27" t="s">
        <v>19</v>
      </c>
      <c r="H157" s="27" t="s">
        <v>35</v>
      </c>
      <c r="I157" s="27" t="s">
        <v>35</v>
      </c>
      <c r="J157" s="27" t="s">
        <v>36</v>
      </c>
      <c r="K157" s="27" t="s">
        <v>34</v>
      </c>
      <c r="L157" s="27" t="s">
        <v>36</v>
      </c>
      <c r="M157" s="27" t="s">
        <v>34</v>
      </c>
      <c r="N157" s="27" t="s">
        <v>36</v>
      </c>
      <c r="O157" s="27" t="s">
        <v>35</v>
      </c>
      <c r="P157" s="27" t="s">
        <v>36</v>
      </c>
      <c r="Q157" s="53" t="s">
        <v>11</v>
      </c>
      <c r="R157" s="27" t="s">
        <v>36</v>
      </c>
      <c r="S157" s="54" t="s">
        <v>11</v>
      </c>
      <c r="T157" s="37">
        <v>53</v>
      </c>
      <c r="U157" s="25">
        <v>0</v>
      </c>
      <c r="V157" s="25">
        <v>41</v>
      </c>
      <c r="W157" s="25">
        <v>18</v>
      </c>
      <c r="X157" s="25">
        <v>42</v>
      </c>
      <c r="Y157" s="43">
        <v>45</v>
      </c>
      <c r="Z157" s="254">
        <f t="shared" si="16"/>
        <v>45</v>
      </c>
      <c r="AA157" s="255">
        <f t="shared" si="16"/>
        <v>18</v>
      </c>
      <c r="AB157" s="180">
        <f t="shared" si="17"/>
        <v>199</v>
      </c>
    </row>
    <row r="158" spans="1:28" ht="13.5">
      <c r="A158" s="89">
        <v>5</v>
      </c>
      <c r="B158" s="14" t="s">
        <v>68</v>
      </c>
      <c r="C158" s="14" t="s">
        <v>12</v>
      </c>
      <c r="D158" s="27" t="s">
        <v>36</v>
      </c>
      <c r="E158" s="27" t="s">
        <v>34</v>
      </c>
      <c r="F158" s="27" t="s">
        <v>36</v>
      </c>
      <c r="G158" s="27" t="s">
        <v>19</v>
      </c>
      <c r="H158" s="27" t="s">
        <v>35</v>
      </c>
      <c r="I158" s="27" t="s">
        <v>35</v>
      </c>
      <c r="J158" s="27" t="s">
        <v>20</v>
      </c>
      <c r="K158" s="27" t="s">
        <v>34</v>
      </c>
      <c r="L158" s="27" t="s">
        <v>36</v>
      </c>
      <c r="M158" s="27" t="s">
        <v>34</v>
      </c>
      <c r="N158" s="27" t="s">
        <v>19</v>
      </c>
      <c r="O158" s="27" t="s">
        <v>35</v>
      </c>
      <c r="P158" s="27" t="s">
        <v>20</v>
      </c>
      <c r="Q158" s="53" t="s">
        <v>11</v>
      </c>
      <c r="R158" s="27" t="s">
        <v>36</v>
      </c>
      <c r="S158" s="54" t="s">
        <v>11</v>
      </c>
      <c r="T158" s="37">
        <v>48</v>
      </c>
      <c r="U158" s="25">
        <v>0</v>
      </c>
      <c r="V158" s="25">
        <v>30</v>
      </c>
      <c r="W158" s="25">
        <v>5</v>
      </c>
      <c r="X158" s="25">
        <v>12</v>
      </c>
      <c r="Y158" s="43">
        <v>44</v>
      </c>
      <c r="Z158" s="180">
        <f t="shared" si="16"/>
        <v>41</v>
      </c>
      <c r="AA158" s="180">
        <f t="shared" si="16"/>
        <v>18</v>
      </c>
      <c r="AB158" s="180">
        <f t="shared" si="17"/>
        <v>139</v>
      </c>
    </row>
    <row r="159" spans="1:28" ht="13.5">
      <c r="A159" s="122">
        <v>6</v>
      </c>
      <c r="B159" s="123" t="s">
        <v>57</v>
      </c>
      <c r="C159" s="123" t="s">
        <v>58</v>
      </c>
      <c r="D159" s="27" t="s">
        <v>20</v>
      </c>
      <c r="E159" s="27" t="s">
        <v>34</v>
      </c>
      <c r="F159" s="27" t="s">
        <v>36</v>
      </c>
      <c r="G159" s="27" t="s">
        <v>19</v>
      </c>
      <c r="H159" s="27" t="s">
        <v>35</v>
      </c>
      <c r="I159" s="27" t="s">
        <v>35</v>
      </c>
      <c r="J159" s="27" t="s">
        <v>36</v>
      </c>
      <c r="K159" s="27" t="s">
        <v>34</v>
      </c>
      <c r="L159" s="27" t="s">
        <v>19</v>
      </c>
      <c r="M159" s="27" t="s">
        <v>34</v>
      </c>
      <c r="N159" s="27" t="s">
        <v>19</v>
      </c>
      <c r="O159" s="27" t="s">
        <v>34</v>
      </c>
      <c r="P159" s="27" t="s">
        <v>20</v>
      </c>
      <c r="Q159" s="53" t="s">
        <v>11</v>
      </c>
      <c r="R159" s="27" t="s">
        <v>36</v>
      </c>
      <c r="S159" s="54" t="s">
        <v>11</v>
      </c>
      <c r="T159" s="37">
        <v>51</v>
      </c>
      <c r="U159" s="25">
        <v>0</v>
      </c>
      <c r="V159" s="25">
        <v>15</v>
      </c>
      <c r="W159" s="25">
        <v>5</v>
      </c>
      <c r="X159" s="25">
        <v>26</v>
      </c>
      <c r="Y159" s="43">
        <v>35</v>
      </c>
      <c r="Z159" s="179">
        <f t="shared" si="16"/>
        <v>39</v>
      </c>
      <c r="AA159" s="180">
        <f t="shared" si="16"/>
        <v>17</v>
      </c>
      <c r="AB159" s="180">
        <f t="shared" si="17"/>
        <v>132</v>
      </c>
    </row>
    <row r="160" spans="1:28" ht="12.75">
      <c r="A160" s="93"/>
      <c r="B160" s="20"/>
      <c r="C160" s="20"/>
      <c r="D160" s="171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8"/>
      <c r="Q160" s="238"/>
      <c r="R160" s="238"/>
      <c r="S160" s="241"/>
      <c r="T160" s="246"/>
      <c r="U160" s="23"/>
      <c r="V160" s="23"/>
      <c r="W160" s="23"/>
      <c r="X160" s="23"/>
      <c r="Y160" s="195"/>
      <c r="Z160" s="256"/>
      <c r="AA160" s="256"/>
      <c r="AB160" s="256"/>
    </row>
    <row r="162" spans="1:31" ht="12.75">
      <c r="A162" s="158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165"/>
      <c r="AD162" s="60"/>
      <c r="AE162" s="60"/>
    </row>
    <row r="163" spans="1:31" ht="12.75">
      <c r="A163" s="158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165"/>
      <c r="AD163" s="60"/>
      <c r="AE163" s="60"/>
    </row>
    <row r="164" spans="1:31" ht="12.75">
      <c r="A164" s="158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165"/>
      <c r="AD164" s="60"/>
      <c r="AE164" s="60"/>
    </row>
    <row r="165" spans="1:31" ht="12.75">
      <c r="A165" s="158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165"/>
      <c r="AD165" s="60"/>
      <c r="AE165" s="60"/>
    </row>
    <row r="166" spans="1:31" ht="12.75">
      <c r="A166" s="158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165"/>
      <c r="AD166" s="60"/>
      <c r="AE166" s="60"/>
    </row>
    <row r="167" spans="1:31" ht="12.75">
      <c r="A167" s="158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165"/>
      <c r="AD167" s="60"/>
      <c r="AE167" s="60"/>
    </row>
    <row r="168" spans="1:31" ht="12.75">
      <c r="A168" s="158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165"/>
      <c r="AD168" s="60"/>
      <c r="AE168" s="60"/>
    </row>
    <row r="169" spans="1:31" ht="12.75">
      <c r="A169" s="158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165"/>
      <c r="AD169" s="60"/>
      <c r="AE169" s="60"/>
    </row>
    <row r="170" spans="1:31" ht="20.25">
      <c r="A170" s="208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209"/>
      <c r="O170" s="21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165"/>
      <c r="AD170" s="60"/>
      <c r="AE170" s="60"/>
    </row>
    <row r="171" spans="1:31" ht="13.5">
      <c r="A171" s="208"/>
      <c r="B171" s="60"/>
      <c r="C171" s="60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2"/>
      <c r="Q171" s="212"/>
      <c r="R171" s="212"/>
      <c r="S171" s="213"/>
      <c r="T171" s="214"/>
      <c r="U171" s="214"/>
      <c r="V171" s="214"/>
      <c r="W171" s="214"/>
      <c r="X171" s="214"/>
      <c r="Y171" s="214"/>
      <c r="Z171" s="213"/>
      <c r="AA171" s="213"/>
      <c r="AB171" s="213"/>
      <c r="AC171" s="199"/>
      <c r="AD171" s="199"/>
      <c r="AE171" s="60"/>
    </row>
    <row r="172" spans="1:31" ht="13.5">
      <c r="A172" s="215"/>
      <c r="B172" s="207"/>
      <c r="C172" s="207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2"/>
      <c r="Q172" s="212"/>
      <c r="R172" s="212"/>
      <c r="S172" s="212"/>
      <c r="T172" s="62"/>
      <c r="U172" s="62"/>
      <c r="V172" s="62"/>
      <c r="W172" s="62"/>
      <c r="X172" s="62"/>
      <c r="Y172" s="212"/>
      <c r="Z172" s="216"/>
      <c r="AA172" s="213"/>
      <c r="AB172" s="216"/>
      <c r="AC172" s="199"/>
      <c r="AD172" s="199"/>
      <c r="AE172" s="60"/>
    </row>
    <row r="173" spans="1:31" ht="13.5">
      <c r="A173" s="217"/>
      <c r="B173" s="162"/>
      <c r="C173" s="162"/>
      <c r="D173" s="218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20"/>
      <c r="U173" s="220"/>
      <c r="V173" s="220"/>
      <c r="W173" s="220"/>
      <c r="X173" s="220"/>
      <c r="Y173" s="220"/>
      <c r="Z173" s="168"/>
      <c r="AA173" s="167"/>
      <c r="AB173" s="167"/>
      <c r="AC173" s="165"/>
      <c r="AD173" s="60"/>
      <c r="AE173" s="60"/>
    </row>
    <row r="174" spans="1:31" ht="13.5">
      <c r="A174" s="217"/>
      <c r="B174" s="162"/>
      <c r="C174" s="162"/>
      <c r="D174" s="218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141"/>
      <c r="Q174" s="141"/>
      <c r="R174" s="141"/>
      <c r="S174" s="141"/>
      <c r="T174" s="220"/>
      <c r="U174" s="220"/>
      <c r="V174" s="220"/>
      <c r="W174" s="220"/>
      <c r="X174" s="220"/>
      <c r="Y174" s="220"/>
      <c r="Z174" s="167"/>
      <c r="AA174" s="167"/>
      <c r="AB174" s="167"/>
      <c r="AC174" s="165"/>
      <c r="AD174" s="60"/>
      <c r="AE174" s="60"/>
    </row>
    <row r="175" spans="1:31" ht="13.5">
      <c r="A175" s="217"/>
      <c r="B175" s="162"/>
      <c r="C175" s="162"/>
      <c r="D175" s="218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141"/>
      <c r="Q175" s="141"/>
      <c r="R175" s="141"/>
      <c r="S175" s="141"/>
      <c r="T175" s="220"/>
      <c r="U175" s="220"/>
      <c r="V175" s="220"/>
      <c r="W175" s="220"/>
      <c r="X175" s="220"/>
      <c r="Y175" s="220"/>
      <c r="Z175" s="221"/>
      <c r="AA175" s="222"/>
      <c r="AB175" s="222"/>
      <c r="AC175" s="165"/>
      <c r="AD175" s="60"/>
      <c r="AE175" s="60"/>
    </row>
    <row r="176" spans="1:31" ht="13.5">
      <c r="A176" s="217"/>
      <c r="B176" s="162"/>
      <c r="C176" s="162"/>
      <c r="D176" s="218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141"/>
      <c r="Q176" s="141"/>
      <c r="R176" s="141"/>
      <c r="S176" s="141"/>
      <c r="T176" s="220"/>
      <c r="U176" s="220"/>
      <c r="V176" s="220"/>
      <c r="W176" s="220"/>
      <c r="X176" s="220"/>
      <c r="Y176" s="220"/>
      <c r="Z176" s="167"/>
      <c r="AA176" s="167"/>
      <c r="AB176" s="167"/>
      <c r="AC176" s="165"/>
      <c r="AD176" s="60"/>
      <c r="AE176" s="60"/>
    </row>
    <row r="177" spans="1:31" ht="13.5">
      <c r="A177" s="223"/>
      <c r="B177" s="162"/>
      <c r="C177" s="162"/>
      <c r="D177" s="218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24"/>
      <c r="U177" s="224"/>
      <c r="V177" s="224"/>
      <c r="W177" s="224"/>
      <c r="X177" s="224"/>
      <c r="Y177" s="224"/>
      <c r="Z177" s="222"/>
      <c r="AA177" s="222"/>
      <c r="AB177" s="222"/>
      <c r="AC177" s="165"/>
      <c r="AD177" s="207"/>
      <c r="AE177" s="60"/>
    </row>
    <row r="178" spans="1:31" ht="13.5">
      <c r="A178" s="223"/>
      <c r="B178" s="162"/>
      <c r="C178" s="162"/>
      <c r="D178" s="218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24"/>
      <c r="U178" s="224"/>
      <c r="V178" s="224"/>
      <c r="W178" s="224"/>
      <c r="X178" s="224"/>
      <c r="Y178" s="224"/>
      <c r="Z178" s="222"/>
      <c r="AA178" s="222"/>
      <c r="AB178" s="222"/>
      <c r="AC178" s="165"/>
      <c r="AD178" s="207"/>
      <c r="AE178" s="60"/>
    </row>
    <row r="179" spans="1:31" ht="13.5">
      <c r="A179" s="223"/>
      <c r="B179" s="213"/>
      <c r="C179" s="213"/>
      <c r="D179" s="218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20"/>
      <c r="U179" s="220"/>
      <c r="V179" s="220"/>
      <c r="W179" s="220"/>
      <c r="X179" s="220"/>
      <c r="Y179" s="220"/>
      <c r="Z179" s="168"/>
      <c r="AA179" s="167"/>
      <c r="AB179" s="167"/>
      <c r="AC179" s="165"/>
      <c r="AD179" s="60"/>
      <c r="AE179" s="60"/>
    </row>
    <row r="180" spans="1:31" ht="12.75">
      <c r="A180" s="158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165"/>
      <c r="AD180" s="60"/>
      <c r="AE180" s="60"/>
    </row>
    <row r="181" spans="1:31" ht="12.75">
      <c r="A181" s="158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165"/>
      <c r="AD181" s="60"/>
      <c r="AE181" s="60"/>
    </row>
    <row r="182" spans="1:31" ht="12.75">
      <c r="A182" s="158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165"/>
      <c r="AD182" s="60"/>
      <c r="AE182" s="60"/>
    </row>
    <row r="183" spans="1:31" ht="12.75">
      <c r="A183" s="158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165"/>
      <c r="AD183" s="60"/>
      <c r="AE183" s="60"/>
    </row>
    <row r="184" spans="1:31" ht="12.75">
      <c r="A184" s="158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165"/>
      <c r="AD184" s="60"/>
      <c r="AE184" s="60"/>
    </row>
    <row r="185" spans="1:31" ht="12.75">
      <c r="A185" s="158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165"/>
      <c r="AD185" s="60"/>
      <c r="AE185" s="60"/>
    </row>
    <row r="186" spans="1:31" ht="12.75">
      <c r="A186" s="158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165"/>
      <c r="AD186" s="60"/>
      <c r="AE186" s="60"/>
    </row>
    <row r="187" spans="1:31" ht="12.75">
      <c r="A187" s="158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165"/>
      <c r="AD187" s="60"/>
      <c r="AE187" s="60"/>
    </row>
    <row r="188" spans="1:31" ht="12.75">
      <c r="A188" s="158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165"/>
      <c r="AD188" s="60"/>
      <c r="AE188" s="60"/>
    </row>
    <row r="189" spans="1:31" ht="12.75">
      <c r="A189" s="158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165"/>
      <c r="AD189" s="60"/>
      <c r="AE189" s="60"/>
    </row>
    <row r="190" spans="1:31" ht="12.75">
      <c r="A190" s="158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165"/>
      <c r="AD190" s="60"/>
      <c r="AE190" s="60"/>
    </row>
    <row r="191" spans="1:31" ht="12.75">
      <c r="A191" s="158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165"/>
      <c r="AD191" s="60"/>
      <c r="AE191" s="60"/>
    </row>
    <row r="192" spans="1:31" ht="12.75">
      <c r="A192" s="158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165"/>
      <c r="AD192" s="60"/>
      <c r="AE192" s="60"/>
    </row>
    <row r="193" spans="1:31" ht="12.75">
      <c r="A193" s="158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165"/>
      <c r="AD193" s="60"/>
      <c r="AE193" s="60"/>
    </row>
    <row r="194" spans="1:31" ht="12.75">
      <c r="A194" s="158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165"/>
      <c r="AD194" s="60"/>
      <c r="AE194" s="60"/>
    </row>
    <row r="195" spans="1:31" ht="12.75">
      <c r="A195" s="158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165"/>
      <c r="AD195" s="60"/>
      <c r="AE195" s="60"/>
    </row>
    <row r="196" spans="1:31" ht="12.75">
      <c r="A196" s="158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165"/>
      <c r="AD196" s="60"/>
      <c r="AE196" s="60"/>
    </row>
    <row r="197" spans="1:31" ht="12.75">
      <c r="A197" s="158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165"/>
      <c r="AD197" s="60"/>
      <c r="AE197" s="60"/>
    </row>
    <row r="198" spans="1:31" ht="12.75">
      <c r="A198" s="158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165"/>
      <c r="AD198" s="60"/>
      <c r="AE198" s="60"/>
    </row>
    <row r="199" spans="1:31" ht="12.75">
      <c r="A199" s="158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165"/>
      <c r="AD199" s="60"/>
      <c r="AE199" s="60"/>
    </row>
    <row r="200" spans="1:31" ht="12.75">
      <c r="A200" s="158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165"/>
      <c r="AD200" s="60"/>
      <c r="AE200" s="60"/>
    </row>
    <row r="201" spans="1:31" ht="12.75">
      <c r="A201" s="158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165"/>
      <c r="AD201" s="60"/>
      <c r="AE201" s="60"/>
    </row>
    <row r="202" spans="1:31" ht="12.75">
      <c r="A202" s="158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165"/>
      <c r="AD202" s="60"/>
      <c r="AE202" s="60"/>
    </row>
    <row r="203" spans="1:31" ht="12.75">
      <c r="A203" s="158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165"/>
      <c r="AD203" s="60"/>
      <c r="AE203" s="60"/>
    </row>
    <row r="204" spans="1:31" ht="20.25">
      <c r="A204" s="158"/>
      <c r="B204" s="60"/>
      <c r="C204" s="60"/>
      <c r="D204" s="60"/>
      <c r="E204" s="60"/>
      <c r="F204" s="60"/>
      <c r="G204" s="60"/>
      <c r="H204" s="60"/>
      <c r="I204" s="209"/>
      <c r="J204" s="60"/>
      <c r="K204" s="60"/>
      <c r="L204" s="60"/>
      <c r="M204" s="60"/>
      <c r="N204" s="60"/>
      <c r="O204" s="21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165"/>
      <c r="AD204" s="60"/>
      <c r="AE204" s="60"/>
    </row>
    <row r="205" spans="1:31" ht="13.5">
      <c r="A205" s="158"/>
      <c r="B205" s="60"/>
      <c r="C205" s="60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2"/>
      <c r="Q205" s="212"/>
      <c r="R205" s="212"/>
      <c r="S205" s="213"/>
      <c r="T205" s="214"/>
      <c r="U205" s="214"/>
      <c r="V205" s="214"/>
      <c r="W205" s="214"/>
      <c r="X205" s="214"/>
      <c r="Y205" s="214"/>
      <c r="Z205" s="213"/>
      <c r="AA205" s="213"/>
      <c r="AB205" s="213"/>
      <c r="AC205" s="199"/>
      <c r="AD205" s="199"/>
      <c r="AE205" s="60"/>
    </row>
    <row r="206" spans="1:31" ht="13.5">
      <c r="A206" s="225"/>
      <c r="B206" s="212"/>
      <c r="C206" s="212"/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2"/>
      <c r="Q206" s="212"/>
      <c r="R206" s="212"/>
      <c r="S206" s="212"/>
      <c r="T206" s="62"/>
      <c r="U206" s="62"/>
      <c r="V206" s="62"/>
      <c r="W206" s="62"/>
      <c r="X206" s="62"/>
      <c r="Y206" s="226"/>
      <c r="Z206" s="216"/>
      <c r="AA206" s="213"/>
      <c r="AB206" s="216"/>
      <c r="AC206" s="199"/>
      <c r="AD206" s="199"/>
      <c r="AE206" s="60"/>
    </row>
    <row r="207" spans="1:31" ht="13.5">
      <c r="A207" s="217"/>
      <c r="B207" s="162"/>
      <c r="C207" s="162"/>
      <c r="D207" s="218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20"/>
      <c r="U207" s="220"/>
      <c r="V207" s="220"/>
      <c r="W207" s="220"/>
      <c r="X207" s="220"/>
      <c r="Y207" s="220"/>
      <c r="Z207" s="168"/>
      <c r="AA207" s="167"/>
      <c r="AB207" s="167"/>
      <c r="AC207" s="165"/>
      <c r="AD207" s="60"/>
      <c r="AE207" s="60"/>
    </row>
    <row r="208" spans="1:31" ht="13.5">
      <c r="A208" s="217"/>
      <c r="B208" s="162"/>
      <c r="C208" s="162"/>
      <c r="D208" s="218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141"/>
      <c r="Q208" s="141"/>
      <c r="R208" s="141"/>
      <c r="S208" s="141"/>
      <c r="T208" s="220"/>
      <c r="U208" s="220"/>
      <c r="V208" s="220"/>
      <c r="W208" s="220"/>
      <c r="X208" s="220"/>
      <c r="Y208" s="220"/>
      <c r="Z208" s="167"/>
      <c r="AA208" s="167"/>
      <c r="AB208" s="167"/>
      <c r="AC208" s="165"/>
      <c r="AD208" s="60"/>
      <c r="AE208" s="60"/>
    </row>
    <row r="209" spans="1:31" ht="13.5">
      <c r="A209" s="217"/>
      <c r="B209" s="162"/>
      <c r="C209" s="162"/>
      <c r="D209" s="218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24"/>
      <c r="U209" s="224"/>
      <c r="V209" s="224"/>
      <c r="W209" s="224"/>
      <c r="X209" s="224"/>
      <c r="Y209" s="224"/>
      <c r="Z209" s="227"/>
      <c r="AA209" s="228"/>
      <c r="AB209" s="228"/>
      <c r="AC209" s="165"/>
      <c r="AD209" s="60"/>
      <c r="AE209" s="60"/>
    </row>
    <row r="210" spans="1:31" ht="13.5">
      <c r="A210" s="217"/>
      <c r="B210" s="162"/>
      <c r="C210" s="162"/>
      <c r="D210" s="218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20"/>
      <c r="U210" s="220"/>
      <c r="V210" s="220"/>
      <c r="W210" s="220"/>
      <c r="X210" s="220"/>
      <c r="Y210" s="220"/>
      <c r="Z210" s="168"/>
      <c r="AA210" s="167"/>
      <c r="AB210" s="167"/>
      <c r="AC210" s="165"/>
      <c r="AD210" s="60"/>
      <c r="AE210" s="60"/>
    </row>
    <row r="211" spans="1:31" ht="13.5">
      <c r="A211" s="217"/>
      <c r="B211" s="162"/>
      <c r="C211" s="162"/>
      <c r="D211" s="218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20"/>
      <c r="U211" s="220"/>
      <c r="V211" s="220"/>
      <c r="W211" s="220"/>
      <c r="X211" s="220"/>
      <c r="Y211" s="220"/>
      <c r="Z211" s="167"/>
      <c r="AA211" s="167"/>
      <c r="AB211" s="167"/>
      <c r="AC211" s="165"/>
      <c r="AD211" s="60"/>
      <c r="AE211" s="60"/>
    </row>
    <row r="212" spans="1:31" ht="13.5">
      <c r="A212" s="217"/>
      <c r="B212" s="162"/>
      <c r="C212" s="162"/>
      <c r="D212" s="218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20"/>
      <c r="U212" s="220"/>
      <c r="V212" s="220"/>
      <c r="W212" s="220"/>
      <c r="X212" s="220"/>
      <c r="Y212" s="220"/>
      <c r="Z212" s="168"/>
      <c r="AA212" s="167"/>
      <c r="AB212" s="167"/>
      <c r="AC212" s="165"/>
      <c r="AD212" s="60"/>
      <c r="AE212" s="60"/>
    </row>
    <row r="213" spans="1:31" ht="13.5">
      <c r="A213" s="217"/>
      <c r="B213" s="162"/>
      <c r="C213" s="162"/>
      <c r="D213" s="218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20"/>
      <c r="U213" s="220"/>
      <c r="V213" s="220"/>
      <c r="W213" s="220"/>
      <c r="X213" s="220"/>
      <c r="Y213" s="220"/>
      <c r="Z213" s="168"/>
      <c r="AA213" s="167"/>
      <c r="AB213" s="167"/>
      <c r="AC213" s="165"/>
      <c r="AD213" s="60"/>
      <c r="AE213" s="60"/>
    </row>
    <row r="214" spans="1:31" ht="13.5">
      <c r="A214" s="217"/>
      <c r="B214" s="162"/>
      <c r="C214" s="162"/>
      <c r="D214" s="218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20"/>
      <c r="U214" s="220"/>
      <c r="V214" s="220"/>
      <c r="W214" s="220"/>
      <c r="X214" s="220"/>
      <c r="Y214" s="220"/>
      <c r="Z214" s="221"/>
      <c r="AA214" s="222"/>
      <c r="AB214" s="222"/>
      <c r="AC214" s="165"/>
      <c r="AD214" s="60"/>
      <c r="AE214" s="60"/>
    </row>
    <row r="215" spans="1:31" ht="13.5">
      <c r="A215" s="217"/>
      <c r="B215" s="162"/>
      <c r="C215" s="162"/>
      <c r="D215" s="218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20"/>
      <c r="U215" s="220"/>
      <c r="V215" s="220"/>
      <c r="W215" s="220"/>
      <c r="X215" s="220"/>
      <c r="Y215" s="220"/>
      <c r="Z215" s="168"/>
      <c r="AA215" s="167"/>
      <c r="AB215" s="167"/>
      <c r="AC215" s="165"/>
      <c r="AD215" s="60"/>
      <c r="AE215" s="60"/>
    </row>
    <row r="216" spans="1:31" ht="12.75">
      <c r="A216" s="158"/>
      <c r="B216" s="60"/>
      <c r="C216" s="60"/>
      <c r="D216" s="218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20"/>
      <c r="U216" s="220"/>
      <c r="V216" s="220"/>
      <c r="W216" s="220"/>
      <c r="X216" s="220"/>
      <c r="Y216" s="220"/>
      <c r="Z216" s="168"/>
      <c r="AA216" s="167"/>
      <c r="AB216" s="167"/>
      <c r="AC216" s="165"/>
      <c r="AD216" s="60"/>
      <c r="AE216" s="60"/>
    </row>
    <row r="217" spans="1:31" ht="12.75">
      <c r="A217" s="158"/>
      <c r="B217" s="60"/>
      <c r="C217" s="60"/>
      <c r="D217" s="218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67"/>
      <c r="U217" s="167"/>
      <c r="V217" s="167"/>
      <c r="W217" s="167"/>
      <c r="X217" s="167"/>
      <c r="Y217" s="167"/>
      <c r="Z217" s="168"/>
      <c r="AA217" s="167"/>
      <c r="AB217" s="167"/>
      <c r="AC217" s="165"/>
      <c r="AD217" s="60"/>
      <c r="AE217" s="60"/>
    </row>
    <row r="218" spans="1:31" ht="12.75">
      <c r="A218" s="158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165"/>
      <c r="AD218" s="60"/>
      <c r="AE218" s="60"/>
    </row>
    <row r="219" spans="1:31" ht="12.75">
      <c r="A219" s="158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165"/>
      <c r="AD219" s="60"/>
      <c r="AE219" s="60"/>
    </row>
    <row r="220" spans="1:31" ht="12.75">
      <c r="A220" s="158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165"/>
      <c r="AD220" s="60"/>
      <c r="AE220" s="60"/>
    </row>
    <row r="221" spans="1:31" ht="12.75">
      <c r="A221" s="158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165"/>
      <c r="AD221" s="60"/>
      <c r="AE221" s="60"/>
    </row>
    <row r="222" spans="1:31" ht="12.75">
      <c r="A222" s="158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165"/>
      <c r="AD222" s="60"/>
      <c r="AE222" s="60"/>
    </row>
    <row r="223" spans="1:31" ht="12.75">
      <c r="A223" s="158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165"/>
      <c r="AD223" s="60"/>
      <c r="AE223" s="60"/>
    </row>
    <row r="224" spans="1:31" ht="12.75">
      <c r="A224" s="158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165"/>
      <c r="AD224" s="60"/>
      <c r="AE224" s="60"/>
    </row>
    <row r="225" spans="1:31" ht="12.75">
      <c r="A225" s="158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165"/>
      <c r="AD225" s="60"/>
      <c r="AE225" s="60"/>
    </row>
    <row r="226" spans="1:31" ht="12.75">
      <c r="A226" s="158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165"/>
      <c r="AD226" s="60"/>
      <c r="AE226" s="60"/>
    </row>
    <row r="227" spans="1:31" ht="12.75">
      <c r="A227" s="158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165"/>
      <c r="AD227" s="60"/>
      <c r="AE227" s="60"/>
    </row>
    <row r="228" spans="1:31" ht="12.75">
      <c r="A228" s="158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165"/>
      <c r="AD228" s="60"/>
      <c r="AE228" s="60"/>
    </row>
    <row r="229" spans="1:31" ht="12.75">
      <c r="A229" s="158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165"/>
      <c r="AD229" s="60"/>
      <c r="AE229" s="60"/>
    </row>
    <row r="230" spans="1:31" ht="12.75">
      <c r="A230" s="158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165"/>
      <c r="AD230" s="60"/>
      <c r="AE230" s="60"/>
    </row>
    <row r="231" spans="1:31" ht="12.75">
      <c r="A231" s="158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165"/>
      <c r="AD231" s="60"/>
      <c r="AE231" s="60"/>
    </row>
    <row r="232" spans="1:31" ht="12.75">
      <c r="A232" s="158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165"/>
      <c r="AD232" s="60"/>
      <c r="AE232" s="60"/>
    </row>
    <row r="233" spans="1:31" ht="12.75">
      <c r="A233" s="158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165"/>
      <c r="AD233" s="60"/>
      <c r="AE233" s="60"/>
    </row>
    <row r="234" spans="1:31" ht="12.75">
      <c r="A234" s="158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165"/>
      <c r="AD234" s="60"/>
      <c r="AE234" s="60"/>
    </row>
    <row r="235" spans="1:31" ht="12.75">
      <c r="A235" s="158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165"/>
      <c r="AD235" s="60"/>
      <c r="AE235" s="60"/>
    </row>
    <row r="236" spans="1:31" ht="12.75">
      <c r="A236" s="158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165"/>
      <c r="AD236" s="60"/>
      <c r="AE236" s="60"/>
    </row>
    <row r="237" spans="1:31" ht="12.75">
      <c r="A237" s="158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165"/>
      <c r="AD237" s="60"/>
      <c r="AE237" s="60"/>
    </row>
    <row r="238" spans="1:31" ht="12.75">
      <c r="A238" s="158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165"/>
      <c r="AD238" s="60"/>
      <c r="AE238" s="60"/>
    </row>
    <row r="239" spans="1:31" ht="20.25">
      <c r="A239" s="158"/>
      <c r="B239" s="60"/>
      <c r="C239" s="60"/>
      <c r="D239" s="60"/>
      <c r="E239" s="60"/>
      <c r="F239" s="60"/>
      <c r="G239" s="60"/>
      <c r="H239" s="60"/>
      <c r="I239" s="209"/>
      <c r="J239" s="60"/>
      <c r="K239" s="60"/>
      <c r="L239" s="60"/>
      <c r="M239" s="60"/>
      <c r="N239" s="60"/>
      <c r="O239" s="21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165"/>
      <c r="AD239" s="60"/>
      <c r="AE239" s="60"/>
    </row>
    <row r="240" spans="1:31" ht="13.5">
      <c r="A240" s="158"/>
      <c r="B240" s="60"/>
      <c r="C240" s="60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  <c r="N240" s="211"/>
      <c r="O240" s="211"/>
      <c r="P240" s="212"/>
      <c r="Q240" s="212"/>
      <c r="R240" s="212"/>
      <c r="S240" s="213"/>
      <c r="T240" s="214"/>
      <c r="U240" s="214"/>
      <c r="V240" s="214"/>
      <c r="W240" s="214"/>
      <c r="X240" s="214"/>
      <c r="Y240" s="214"/>
      <c r="Z240" s="213"/>
      <c r="AA240" s="213"/>
      <c r="AB240" s="213"/>
      <c r="AC240" s="199"/>
      <c r="AD240" s="199"/>
      <c r="AE240" s="60"/>
    </row>
    <row r="241" spans="1:31" ht="13.5">
      <c r="A241" s="215"/>
      <c r="B241" s="207"/>
      <c r="C241" s="207"/>
      <c r="D241" s="211"/>
      <c r="E241" s="211"/>
      <c r="F241" s="21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2"/>
      <c r="Q241" s="212"/>
      <c r="R241" s="212"/>
      <c r="S241" s="212"/>
      <c r="T241" s="62"/>
      <c r="U241" s="62"/>
      <c r="V241" s="62"/>
      <c r="W241" s="62"/>
      <c r="X241" s="62"/>
      <c r="Y241" s="62"/>
      <c r="Z241" s="216"/>
      <c r="AA241" s="213"/>
      <c r="AB241" s="216"/>
      <c r="AC241" s="199"/>
      <c r="AD241" s="199"/>
      <c r="AE241" s="60"/>
    </row>
    <row r="242" spans="1:31" ht="13.5">
      <c r="A242" s="217"/>
      <c r="B242" s="162"/>
      <c r="C242" s="16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219"/>
      <c r="Q242" s="219"/>
      <c r="R242" s="219"/>
      <c r="S242" s="219"/>
      <c r="T242" s="140"/>
      <c r="U242" s="140"/>
      <c r="V242" s="140"/>
      <c r="W242" s="140"/>
      <c r="X242" s="140"/>
      <c r="Y242" s="140"/>
      <c r="Z242" s="163"/>
      <c r="AA242" s="140"/>
      <c r="AB242" s="140"/>
      <c r="AC242" s="62"/>
      <c r="AD242" s="62"/>
      <c r="AE242" s="60"/>
    </row>
    <row r="243" spans="1:31" ht="13.5">
      <c r="A243" s="217"/>
      <c r="B243" s="162"/>
      <c r="C243" s="16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219"/>
      <c r="Q243" s="219"/>
      <c r="R243" s="219"/>
      <c r="S243" s="219"/>
      <c r="T243" s="140"/>
      <c r="U243" s="140"/>
      <c r="V243" s="140"/>
      <c r="W243" s="140"/>
      <c r="X243" s="140"/>
      <c r="Y243" s="140"/>
      <c r="Z243" s="229"/>
      <c r="AA243" s="230"/>
      <c r="AB243" s="140"/>
      <c r="AC243" s="62"/>
      <c r="AD243" s="62"/>
      <c r="AE243" s="60"/>
    </row>
    <row r="244" spans="1:31" ht="13.5">
      <c r="A244" s="217"/>
      <c r="B244" s="162"/>
      <c r="C244" s="162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41"/>
      <c r="Q244" s="141"/>
      <c r="R244" s="141"/>
      <c r="S244" s="141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62"/>
      <c r="AD244" s="62"/>
      <c r="AE244" s="60"/>
    </row>
    <row r="245" spans="1:31" ht="13.5">
      <c r="A245" s="217"/>
      <c r="B245" s="162"/>
      <c r="C245" s="16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41"/>
      <c r="Q245" s="141"/>
      <c r="R245" s="141"/>
      <c r="S245" s="141"/>
      <c r="T245" s="140"/>
      <c r="U245" s="140"/>
      <c r="V245" s="140"/>
      <c r="W245" s="140"/>
      <c r="X245" s="140"/>
      <c r="Y245" s="140"/>
      <c r="Z245" s="140"/>
      <c r="AA245" s="140"/>
      <c r="AB245" s="140"/>
      <c r="AC245" s="62"/>
      <c r="AD245" s="62"/>
      <c r="AE245" s="60"/>
    </row>
    <row r="246" spans="1:31" ht="13.5">
      <c r="A246" s="217"/>
      <c r="B246" s="213"/>
      <c r="C246" s="213"/>
      <c r="D246" s="218"/>
      <c r="E246" s="219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  <c r="R246" s="219"/>
      <c r="S246" s="219"/>
      <c r="T246" s="140"/>
      <c r="U246" s="140"/>
      <c r="V246" s="140"/>
      <c r="W246" s="140"/>
      <c r="X246" s="140"/>
      <c r="Y246" s="140"/>
      <c r="Z246" s="163"/>
      <c r="AA246" s="140"/>
      <c r="AB246" s="140"/>
      <c r="AC246" s="62"/>
      <c r="AD246" s="62"/>
      <c r="AE246" s="60"/>
    </row>
    <row r="247" spans="1:31" ht="13.5">
      <c r="A247" s="158"/>
      <c r="B247" s="60"/>
      <c r="C247" s="60"/>
      <c r="D247" s="158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231"/>
      <c r="U247" s="231"/>
      <c r="V247" s="231"/>
      <c r="W247" s="231"/>
      <c r="X247" s="231"/>
      <c r="Y247" s="231"/>
      <c r="Z247" s="140"/>
      <c r="AA247" s="140"/>
      <c r="AB247" s="140"/>
      <c r="AC247" s="62"/>
      <c r="AD247" s="62"/>
      <c r="AE247" s="60"/>
    </row>
    <row r="248" spans="1:31" ht="12.75">
      <c r="A248" s="158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165"/>
      <c r="AD248" s="60"/>
      <c r="AE248" s="60"/>
    </row>
    <row r="249" spans="1:31" ht="12.75">
      <c r="A249" s="158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165"/>
      <c r="AD249" s="60"/>
      <c r="AE249" s="60"/>
    </row>
    <row r="250" spans="1:31" ht="12.75">
      <c r="A250" s="158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165"/>
      <c r="AD250" s="60"/>
      <c r="AE250" s="60"/>
    </row>
    <row r="251" spans="1:31" ht="12.75">
      <c r="A251" s="158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165"/>
      <c r="AD251" s="60"/>
      <c r="AE251" s="60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Annica &amp; Markel</dc:creator>
  <cp:keywords/>
  <dc:description/>
  <cp:lastModifiedBy>Åke</cp:lastModifiedBy>
  <cp:lastPrinted>2024-04-30T07:45:32Z</cp:lastPrinted>
  <dcterms:created xsi:type="dcterms:W3CDTF">2002-02-17T17:06:10Z</dcterms:created>
  <dcterms:modified xsi:type="dcterms:W3CDTF">2024-04-30T07:56:02Z</dcterms:modified>
  <cp:category/>
  <cp:version/>
  <cp:contentType/>
  <cp:contentStatus/>
</cp:coreProperties>
</file>